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G196" i="1"/>
  <c r="F196" i="1"/>
  <c r="H196" i="1"/>
  <c r="I196" i="1"/>
  <c r="J196" i="1"/>
</calcChain>
</file>

<file path=xl/sharedStrings.xml><?xml version="1.0" encoding="utf-8"?>
<sst xmlns="http://schemas.openxmlformats.org/spreadsheetml/2006/main" count="247" uniqueCount="73">
  <si>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</si>
  <si>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</si>
  <si>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</si>
  <si>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</si>
  <si>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</si>
  <si>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</si>
  <si>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</si>
  <si>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</si>
  <si>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</si>
  <si>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</si>
  <si>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</si>
  <si>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</si>
  <si>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</si>
  <si>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</si>
  <si>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</si>
  <si>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</si>
  <si>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</si>
  <si>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</si>
  <si>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</si>
  <si>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</si>
  <si>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</si>
  <si>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</si>
  <si>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</si>
  <si>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</si>
  <si>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</si>
  <si>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</si>
  <si>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</si>
  <si>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</si>
  <si>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</si>
  <si>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</si>
  <si>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</si>
  <si>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</si>
  <si>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</si>
  <si>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</si>
  <si>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</si>
  <si>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</si>
  <si>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</si>
  <si>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</si>
  <si>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</si>
  <si>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рисовая с маслом</t>
  </si>
  <si>
    <t>чай с сахаром</t>
  </si>
  <si>
    <t>батон нарезной с сыром</t>
  </si>
  <si>
    <t>1,5-1,4</t>
  </si>
  <si>
    <t>печенье</t>
  </si>
  <si>
    <t>молоко</t>
  </si>
  <si>
    <t>картофельное пюре с маслом сливочным</t>
  </si>
  <si>
    <t>хлеб ржано-пшеничный</t>
  </si>
  <si>
    <t>шницель рыбный натуральный</t>
  </si>
  <si>
    <t>суп картофельный с горохом</t>
  </si>
  <si>
    <t>пряник</t>
  </si>
  <si>
    <t>суп молочный с вермишелью</t>
  </si>
  <si>
    <t>чай с сахаром и лимоном</t>
  </si>
  <si>
    <t>хлеб с маслом сливочным</t>
  </si>
  <si>
    <t>1,5-1,3</t>
  </si>
  <si>
    <t>яблоко</t>
  </si>
  <si>
    <t>азу мясное с картофелем</t>
  </si>
  <si>
    <t>салат из белокачанной капусты</t>
  </si>
  <si>
    <t>голубцы ленивые</t>
  </si>
  <si>
    <t>какао с молоком</t>
  </si>
  <si>
    <t>компот из сухофруктов</t>
  </si>
  <si>
    <t>хлеб пшеничный</t>
  </si>
  <si>
    <t>каша пшеничная жидкая с маслом сливочным</t>
  </si>
  <si>
    <t>кофейный напиток с молоком</t>
  </si>
  <si>
    <t xml:space="preserve">хлеб пшеничный </t>
  </si>
  <si>
    <t>каша гречневая рассыпчатая</t>
  </si>
  <si>
    <t>поджарка мясная</t>
  </si>
  <si>
    <t>сложный гарнир</t>
  </si>
  <si>
    <t>запеканка рисовая с творогом</t>
  </si>
  <si>
    <t>соус молочный сладкий</t>
  </si>
  <si>
    <t>ДИРЕКТОР</t>
  </si>
  <si>
    <t>95-00</t>
  </si>
  <si>
    <t>яйцо варёное</t>
  </si>
  <si>
    <t>сосиски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</si>
</sst>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K168" sqref="K16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/>
      <c r="D1" s="55"/>
      <c r="E1" s="55"/>
      <c r="F1" s="12" t="s">
        <v>16</v>
      </c>
      <c r="G1" s="2" t="s">
        <v>17</v>
      </c>
      <c r="H1" s="56" t="s">
        <v>69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4</v>
      </c>
      <c r="H6" s="40">
        <v>9</v>
      </c>
      <c r="I6" s="40">
        <v>30</v>
      </c>
      <c r="J6" s="40">
        <v>238</v>
      </c>
      <c r="K6" s="41">
        <v>350</v>
      </c>
      <c r="L6" s="40"/>
    </row>
    <row r="7" spans="1:12" ht="15" x14ac:dyDescent="0.25">
      <c r="A7" s="23"/>
      <c r="B7" s="15"/>
      <c r="C7" s="11"/>
      <c r="D7" s="6"/>
      <c r="E7" s="42" t="s">
        <v>43</v>
      </c>
      <c r="F7" s="43">
        <v>30</v>
      </c>
      <c r="G7" s="43">
        <v>2</v>
      </c>
      <c r="H7" s="43">
        <v>3</v>
      </c>
      <c r="I7" s="43">
        <v>22</v>
      </c>
      <c r="J7" s="43">
        <v>150</v>
      </c>
      <c r="K7" s="44">
        <v>52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</v>
      </c>
      <c r="H8" s="43">
        <v>0</v>
      </c>
      <c r="I8" s="43">
        <v>11</v>
      </c>
      <c r="J8" s="43">
        <v>52</v>
      </c>
      <c r="K8" s="44">
        <v>829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41</v>
      </c>
      <c r="F9" s="43">
        <v>75</v>
      </c>
      <c r="G9" s="43">
        <v>8</v>
      </c>
      <c r="H9" s="43">
        <v>5</v>
      </c>
      <c r="I9" s="43">
        <v>30</v>
      </c>
      <c r="J9" s="43">
        <v>197</v>
      </c>
      <c r="K9" s="44" t="s">
        <v>42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200</v>
      </c>
      <c r="G11" s="43">
        <v>3</v>
      </c>
      <c r="H11" s="43">
        <v>3</v>
      </c>
      <c r="I11" s="43">
        <v>5</v>
      </c>
      <c r="J11" s="43">
        <v>60</v>
      </c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 t="s">
        <v>70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705</v>
      </c>
      <c r="G13" s="19">
        <f t="shared" ref="G13:J13" si="0">SUM(G6:G12)</f>
        <v>17</v>
      </c>
      <c r="H13" s="19">
        <f t="shared" si="0"/>
        <v>20</v>
      </c>
      <c r="I13" s="19">
        <f t="shared" si="0"/>
        <v>98</v>
      </c>
      <c r="J13" s="19">
        <f t="shared" si="0"/>
        <v>697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705</v>
      </c>
      <c r="G24" s="32">
        <f t="shared" ref="G24:J24" si="4">G13+G23</f>
        <v>17</v>
      </c>
      <c r="H24" s="32">
        <f t="shared" si="4"/>
        <v>20</v>
      </c>
      <c r="I24" s="32">
        <f t="shared" si="4"/>
        <v>98</v>
      </c>
      <c r="J24" s="32">
        <f t="shared" si="4"/>
        <v>697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150</v>
      </c>
      <c r="G25" s="40">
        <v>4</v>
      </c>
      <c r="H25" s="40">
        <v>11</v>
      </c>
      <c r="I25" s="40">
        <v>36</v>
      </c>
      <c r="J25" s="40">
        <v>198</v>
      </c>
      <c r="K25" s="41">
        <v>634</v>
      </c>
      <c r="L25" s="40"/>
    </row>
    <row r="26" spans="1:12" ht="15" x14ac:dyDescent="0.25">
      <c r="A26" s="14"/>
      <c r="B26" s="15"/>
      <c r="C26" s="11"/>
      <c r="D26" s="6"/>
      <c r="E26" s="42" t="s">
        <v>47</v>
      </c>
      <c r="F26" s="43">
        <v>100</v>
      </c>
      <c r="G26" s="43">
        <v>9</v>
      </c>
      <c r="H26" s="43">
        <v>6</v>
      </c>
      <c r="I26" s="43">
        <v>9</v>
      </c>
      <c r="J26" s="43">
        <v>443</v>
      </c>
      <c r="K26" s="44">
        <v>443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40</v>
      </c>
      <c r="F27" s="43">
        <v>200</v>
      </c>
      <c r="G27" s="43">
        <v>0</v>
      </c>
      <c r="H27" s="43">
        <v>0</v>
      </c>
      <c r="I27" s="43">
        <v>11</v>
      </c>
      <c r="J27" s="43">
        <v>52</v>
      </c>
      <c r="K27" s="44">
        <v>829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46</v>
      </c>
      <c r="F28" s="43">
        <v>50</v>
      </c>
      <c r="G28" s="43">
        <v>3</v>
      </c>
      <c r="H28" s="43">
        <v>0</v>
      </c>
      <c r="I28" s="43">
        <v>16</v>
      </c>
      <c r="J28" s="43">
        <v>77</v>
      </c>
      <c r="K28" s="44">
        <v>9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44</v>
      </c>
      <c r="F30" s="43">
        <v>200</v>
      </c>
      <c r="G30" s="43">
        <v>3</v>
      </c>
      <c r="H30" s="43">
        <v>3</v>
      </c>
      <c r="I30" s="43">
        <v>5</v>
      </c>
      <c r="J30" s="43">
        <v>60</v>
      </c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 t="s">
        <v>70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700</v>
      </c>
      <c r="G32" s="19">
        <f t="shared" ref="G32" si="6">SUM(G25:G31)</f>
        <v>19</v>
      </c>
      <c r="H32" s="19">
        <f t="shared" ref="H32" si="7">SUM(H25:H31)</f>
        <v>20</v>
      </c>
      <c r="I32" s="19">
        <f t="shared" ref="I32" si="8">SUM(I25:I31)</f>
        <v>77</v>
      </c>
      <c r="J32" s="19">
        <f t="shared" ref="J32:L32" si="9">SUM(J25:J31)</f>
        <v>830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700</v>
      </c>
      <c r="G43" s="32">
        <f t="shared" ref="G43" si="14">G32+G42</f>
        <v>19</v>
      </c>
      <c r="H43" s="32">
        <f t="shared" ref="H43" si="15">H32+H42</f>
        <v>20</v>
      </c>
      <c r="I43" s="32">
        <f t="shared" ref="I43" si="16">I32+I42</f>
        <v>77</v>
      </c>
      <c r="J43" s="32">
        <f t="shared" ref="J43:L43" si="17">J32+J42</f>
        <v>830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250</v>
      </c>
      <c r="G44" s="40">
        <v>10</v>
      </c>
      <c r="H44" s="40">
        <v>6</v>
      </c>
      <c r="I44" s="40">
        <v>16</v>
      </c>
      <c r="J44" s="40">
        <v>164</v>
      </c>
      <c r="K44" s="41">
        <v>214</v>
      </c>
      <c r="L44" s="40"/>
    </row>
    <row r="45" spans="1:12" ht="15" x14ac:dyDescent="0.25">
      <c r="A45" s="23"/>
      <c r="B45" s="15"/>
      <c r="C45" s="11"/>
      <c r="D45" s="6"/>
      <c r="E45" s="42" t="s">
        <v>49</v>
      </c>
      <c r="F45" s="43">
        <v>30</v>
      </c>
      <c r="G45" s="43">
        <v>2</v>
      </c>
      <c r="H45" s="43">
        <v>1</v>
      </c>
      <c r="I45" s="43">
        <v>23</v>
      </c>
      <c r="J45" s="43">
        <v>110</v>
      </c>
      <c r="K45" s="44">
        <v>50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40</v>
      </c>
      <c r="F46" s="43">
        <v>200</v>
      </c>
      <c r="G46" s="43">
        <v>0</v>
      </c>
      <c r="H46" s="43">
        <v>0</v>
      </c>
      <c r="I46" s="43">
        <v>11</v>
      </c>
      <c r="J46" s="43">
        <v>52</v>
      </c>
      <c r="K46" s="44">
        <v>829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23</v>
      </c>
      <c r="F47" s="43">
        <v>50</v>
      </c>
      <c r="G47" s="43">
        <v>4</v>
      </c>
      <c r="H47" s="43">
        <v>1</v>
      </c>
      <c r="I47" s="43">
        <v>24</v>
      </c>
      <c r="J47" s="43">
        <v>114</v>
      </c>
      <c r="K47" s="44">
        <v>1.5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200</v>
      </c>
      <c r="G49" s="43">
        <v>3</v>
      </c>
      <c r="H49" s="43">
        <v>3</v>
      </c>
      <c r="I49" s="43">
        <v>5</v>
      </c>
      <c r="J49" s="43">
        <v>60</v>
      </c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 t="s">
        <v>70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730</v>
      </c>
      <c r="G51" s="19">
        <f t="shared" ref="G51" si="18">SUM(G44:G50)</f>
        <v>19</v>
      </c>
      <c r="H51" s="19">
        <f t="shared" ref="H51" si="19">SUM(H44:H50)</f>
        <v>11</v>
      </c>
      <c r="I51" s="19">
        <f t="shared" ref="I51" si="20">SUM(I44:I50)</f>
        <v>79</v>
      </c>
      <c r="J51" s="19">
        <f t="shared" ref="J51:L51" si="21">SUM(J44:J50)</f>
        <v>500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730</v>
      </c>
      <c r="G62" s="32">
        <f t="shared" ref="G62" si="26">G51+G61</f>
        <v>19</v>
      </c>
      <c r="H62" s="32">
        <f t="shared" ref="H62" si="27">H51+H61</f>
        <v>11</v>
      </c>
      <c r="I62" s="32">
        <f t="shared" ref="I62" si="28">I51+I61</f>
        <v>79</v>
      </c>
      <c r="J62" s="32">
        <f t="shared" ref="J62:L62" si="29">J51+J61</f>
        <v>500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50</v>
      </c>
      <c r="F63" s="40">
        <v>200</v>
      </c>
      <c r="G63" s="40">
        <v>7</v>
      </c>
      <c r="H63" s="40">
        <v>7</v>
      </c>
      <c r="I63" s="40">
        <v>30</v>
      </c>
      <c r="J63" s="40">
        <v>231</v>
      </c>
      <c r="K63" s="41">
        <v>234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51</v>
      </c>
      <c r="F65" s="43">
        <v>200</v>
      </c>
      <c r="G65" s="43">
        <v>0</v>
      </c>
      <c r="H65" s="43">
        <v>0</v>
      </c>
      <c r="I65" s="43">
        <v>9</v>
      </c>
      <c r="J65" s="43">
        <v>38</v>
      </c>
      <c r="K65" s="44">
        <v>830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52</v>
      </c>
      <c r="F66" s="43">
        <v>60</v>
      </c>
      <c r="G66" s="43">
        <v>4</v>
      </c>
      <c r="H66" s="43">
        <v>9</v>
      </c>
      <c r="I66" s="43">
        <v>23</v>
      </c>
      <c r="J66" s="43">
        <v>188</v>
      </c>
      <c r="K66" s="44" t="s">
        <v>53</v>
      </c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100</v>
      </c>
      <c r="G67" s="43">
        <v>0</v>
      </c>
      <c r="H67" s="43">
        <v>0</v>
      </c>
      <c r="I67" s="43">
        <v>9</v>
      </c>
      <c r="J67" s="43">
        <v>40</v>
      </c>
      <c r="K67" s="44">
        <v>338</v>
      </c>
      <c r="L67" s="43"/>
    </row>
    <row r="68" spans="1:12" ht="15" x14ac:dyDescent="0.25">
      <c r="A68" s="23"/>
      <c r="B68" s="15"/>
      <c r="C68" s="11"/>
      <c r="D68" s="6"/>
      <c r="E68" s="42" t="s">
        <v>44</v>
      </c>
      <c r="F68" s="43">
        <v>200</v>
      </c>
      <c r="G68" s="43">
        <v>3</v>
      </c>
      <c r="H68" s="43">
        <v>3</v>
      </c>
      <c r="I68" s="43">
        <v>5</v>
      </c>
      <c r="J68" s="43">
        <v>60</v>
      </c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 t="s">
        <v>70</v>
      </c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760</v>
      </c>
      <c r="G70" s="19">
        <f t="shared" ref="G70" si="30">SUM(G63:G69)</f>
        <v>14</v>
      </c>
      <c r="H70" s="19">
        <f t="shared" ref="H70" si="31">SUM(H63:H69)</f>
        <v>19</v>
      </c>
      <c r="I70" s="19">
        <f t="shared" ref="I70" si="32">SUM(I63:I69)</f>
        <v>76</v>
      </c>
      <c r="J70" s="19">
        <f t="shared" ref="J70:L70" si="33">SUM(J63:J69)</f>
        <v>557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760</v>
      </c>
      <c r="G81" s="32">
        <f t="shared" ref="G81" si="38">G70+G80</f>
        <v>14</v>
      </c>
      <c r="H81" s="32">
        <f t="shared" ref="H81" si="39">H70+H80</f>
        <v>19</v>
      </c>
      <c r="I81" s="32">
        <f t="shared" ref="I81" si="40">I70+I80</f>
        <v>76</v>
      </c>
      <c r="J81" s="32">
        <f t="shared" ref="J81:L81" si="41">J70+J80</f>
        <v>557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200</v>
      </c>
      <c r="G82" s="40">
        <v>3</v>
      </c>
      <c r="H82" s="40">
        <v>21</v>
      </c>
      <c r="I82" s="40">
        <v>57</v>
      </c>
      <c r="J82" s="40">
        <v>425</v>
      </c>
      <c r="K82" s="41">
        <v>200</v>
      </c>
      <c r="L82" s="40"/>
    </row>
    <row r="83" spans="1:12" ht="15" x14ac:dyDescent="0.25">
      <c r="A83" s="23"/>
      <c r="B83" s="15"/>
      <c r="C83" s="11"/>
      <c r="D83" s="6"/>
      <c r="E83" s="42" t="s">
        <v>56</v>
      </c>
      <c r="F83" s="43">
        <v>60</v>
      </c>
      <c r="G83" s="43">
        <v>1</v>
      </c>
      <c r="H83" s="43">
        <v>3</v>
      </c>
      <c r="I83" s="43">
        <v>5</v>
      </c>
      <c r="J83" s="43">
        <v>52</v>
      </c>
      <c r="K83" s="44">
        <v>60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58</v>
      </c>
      <c r="F84" s="43">
        <v>200</v>
      </c>
      <c r="G84" s="43">
        <v>4</v>
      </c>
      <c r="H84" s="43">
        <v>3</v>
      </c>
      <c r="I84" s="43">
        <v>23</v>
      </c>
      <c r="J84" s="43">
        <v>168</v>
      </c>
      <c r="K84" s="44">
        <v>848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46</v>
      </c>
      <c r="F85" s="43">
        <v>50</v>
      </c>
      <c r="G85" s="43">
        <v>3</v>
      </c>
      <c r="H85" s="43">
        <v>0</v>
      </c>
      <c r="I85" s="43">
        <v>16</v>
      </c>
      <c r="J85" s="43">
        <v>77</v>
      </c>
      <c r="K85" s="44">
        <v>9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44</v>
      </c>
      <c r="F87" s="43">
        <v>200</v>
      </c>
      <c r="G87" s="43">
        <v>3</v>
      </c>
      <c r="H87" s="43">
        <v>3</v>
      </c>
      <c r="I87" s="43">
        <v>5</v>
      </c>
      <c r="J87" s="43">
        <v>60</v>
      </c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 t="s">
        <v>70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 t="shared" ref="G89" si="42">SUM(G82:G88)</f>
        <v>14</v>
      </c>
      <c r="H89" s="19">
        <f t="shared" ref="H89" si="43">SUM(H82:H88)</f>
        <v>30</v>
      </c>
      <c r="I89" s="19">
        <f t="shared" ref="I89" si="44">SUM(I82:I88)</f>
        <v>106</v>
      </c>
      <c r="J89" s="19">
        <f t="shared" ref="J89:L89" si="45">SUM(J82:J88)</f>
        <v>782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710</v>
      </c>
      <c r="G100" s="32">
        <f t="shared" ref="G100" si="50">G89+G99</f>
        <v>14</v>
      </c>
      <c r="H100" s="32">
        <f t="shared" ref="H100" si="51">H89+H99</f>
        <v>30</v>
      </c>
      <c r="I100" s="32">
        <f t="shared" ref="I100" si="52">I89+I99</f>
        <v>106</v>
      </c>
      <c r="J100" s="32">
        <f t="shared" ref="J100:L100" si="53">J89+J99</f>
        <v>782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57</v>
      </c>
      <c r="F101" s="40">
        <v>250</v>
      </c>
      <c r="G101" s="40">
        <v>14</v>
      </c>
      <c r="H101" s="40">
        <v>17</v>
      </c>
      <c r="I101" s="40">
        <v>2</v>
      </c>
      <c r="J101" s="40">
        <v>253</v>
      </c>
      <c r="K101" s="41">
        <v>28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59</v>
      </c>
      <c r="F103" s="43">
        <v>200</v>
      </c>
      <c r="G103" s="43">
        <v>1</v>
      </c>
      <c r="H103" s="43">
        <v>0</v>
      </c>
      <c r="I103" s="43">
        <v>29</v>
      </c>
      <c r="J103" s="43">
        <v>118</v>
      </c>
      <c r="K103" s="44">
        <v>759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60</v>
      </c>
      <c r="F104" s="43">
        <v>50</v>
      </c>
      <c r="G104" s="43">
        <v>4</v>
      </c>
      <c r="H104" s="43">
        <v>1</v>
      </c>
      <c r="I104" s="43">
        <v>24</v>
      </c>
      <c r="J104" s="43">
        <v>123</v>
      </c>
      <c r="K104" s="44">
        <v>1.5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44</v>
      </c>
      <c r="F106" s="43">
        <v>200</v>
      </c>
      <c r="G106" s="43">
        <v>3</v>
      </c>
      <c r="H106" s="43">
        <v>3</v>
      </c>
      <c r="I106" s="43">
        <v>3</v>
      </c>
      <c r="J106" s="43">
        <v>60</v>
      </c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 t="s">
        <v>70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700</v>
      </c>
      <c r="G108" s="19">
        <f t="shared" ref="G108:J108" si="54">SUM(G101:G107)</f>
        <v>22</v>
      </c>
      <c r="H108" s="19">
        <f t="shared" si="54"/>
        <v>21</v>
      </c>
      <c r="I108" s="19">
        <f t="shared" si="54"/>
        <v>58</v>
      </c>
      <c r="J108" s="19">
        <f t="shared" si="54"/>
        <v>554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700</v>
      </c>
      <c r="G119" s="32">
        <f t="shared" ref="G119" si="58">G108+G118</f>
        <v>22</v>
      </c>
      <c r="H119" s="32">
        <f t="shared" ref="H119" si="59">H108+H118</f>
        <v>21</v>
      </c>
      <c r="I119" s="32">
        <f t="shared" ref="I119" si="60">I108+I118</f>
        <v>58</v>
      </c>
      <c r="J119" s="32">
        <f t="shared" ref="J119:L119" si="61">J108+J118</f>
        <v>554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61</v>
      </c>
      <c r="F120" s="40">
        <v>150</v>
      </c>
      <c r="G120" s="40">
        <v>8</v>
      </c>
      <c r="H120" s="40">
        <v>9</v>
      </c>
      <c r="I120" s="40">
        <v>29</v>
      </c>
      <c r="J120" s="40">
        <v>208</v>
      </c>
      <c r="K120" s="41">
        <v>350</v>
      </c>
      <c r="L120" s="40"/>
    </row>
    <row r="121" spans="1:12" ht="15" x14ac:dyDescent="0.25">
      <c r="A121" s="14"/>
      <c r="B121" s="15"/>
      <c r="C121" s="11"/>
      <c r="D121" s="6"/>
      <c r="E121" s="42" t="s">
        <v>71</v>
      </c>
      <c r="F121" s="43">
        <v>40</v>
      </c>
      <c r="G121" s="43">
        <v>5</v>
      </c>
      <c r="H121" s="43">
        <v>5</v>
      </c>
      <c r="I121" s="43">
        <v>0</v>
      </c>
      <c r="J121" s="43">
        <v>63</v>
      </c>
      <c r="K121" s="44">
        <v>367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62</v>
      </c>
      <c r="F122" s="43">
        <v>200</v>
      </c>
      <c r="G122" s="43">
        <v>1</v>
      </c>
      <c r="H122" s="43">
        <v>1</v>
      </c>
      <c r="I122" s="43">
        <v>21</v>
      </c>
      <c r="J122" s="43">
        <v>127</v>
      </c>
      <c r="K122" s="44">
        <v>837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4</v>
      </c>
      <c r="H123" s="43">
        <v>1</v>
      </c>
      <c r="I123" s="43">
        <v>24</v>
      </c>
      <c r="J123" s="43">
        <v>114</v>
      </c>
      <c r="K123" s="44">
        <v>1.5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100</v>
      </c>
      <c r="G124" s="43">
        <v>0</v>
      </c>
      <c r="H124" s="43">
        <v>0</v>
      </c>
      <c r="I124" s="43">
        <v>11</v>
      </c>
      <c r="J124" s="43">
        <v>55</v>
      </c>
      <c r="K124" s="44">
        <v>6</v>
      </c>
      <c r="L124" s="43"/>
    </row>
    <row r="125" spans="1:12" ht="15" x14ac:dyDescent="0.25">
      <c r="A125" s="14"/>
      <c r="B125" s="15"/>
      <c r="C125" s="11"/>
      <c r="D125" s="6"/>
      <c r="E125" s="42" t="s">
        <v>44</v>
      </c>
      <c r="F125" s="43">
        <v>200</v>
      </c>
      <c r="G125" s="43">
        <v>3</v>
      </c>
      <c r="H125" s="43">
        <v>3</v>
      </c>
      <c r="I125" s="43">
        <v>5</v>
      </c>
      <c r="J125" s="43">
        <v>60</v>
      </c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 t="s">
        <v>70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740</v>
      </c>
      <c r="G127" s="19">
        <f t="shared" ref="G127:J127" si="62">SUM(G120:G126)</f>
        <v>21</v>
      </c>
      <c r="H127" s="19">
        <f t="shared" si="62"/>
        <v>19</v>
      </c>
      <c r="I127" s="19">
        <f t="shared" si="62"/>
        <v>90</v>
      </c>
      <c r="J127" s="19">
        <f t="shared" si="62"/>
        <v>627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740</v>
      </c>
      <c r="G138" s="32">
        <f t="shared" ref="G138" si="66">G127+G137</f>
        <v>21</v>
      </c>
      <c r="H138" s="32">
        <f t="shared" ref="H138" si="67">H127+H137</f>
        <v>19</v>
      </c>
      <c r="I138" s="32">
        <f t="shared" ref="I138" si="68">I127+I137</f>
        <v>90</v>
      </c>
      <c r="J138" s="32">
        <f t="shared" ref="J138:L138" si="69">J127+J137</f>
        <v>627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150</v>
      </c>
      <c r="G139" s="40">
        <v>8</v>
      </c>
      <c r="H139" s="40">
        <v>9</v>
      </c>
      <c r="I139" s="40">
        <v>32</v>
      </c>
      <c r="J139" s="40">
        <v>264</v>
      </c>
      <c r="K139" s="41">
        <v>343</v>
      </c>
      <c r="L139" s="40"/>
    </row>
    <row r="140" spans="1:12" ht="15" x14ac:dyDescent="0.25">
      <c r="A140" s="23"/>
      <c r="B140" s="15"/>
      <c r="C140" s="11"/>
      <c r="D140" s="6"/>
      <c r="E140" s="42" t="s">
        <v>65</v>
      </c>
      <c r="F140" s="43">
        <v>150</v>
      </c>
      <c r="G140" s="43">
        <v>7</v>
      </c>
      <c r="H140" s="43">
        <v>12</v>
      </c>
      <c r="I140" s="43">
        <v>8</v>
      </c>
      <c r="J140" s="43">
        <v>227</v>
      </c>
      <c r="K140" s="44">
        <v>499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51</v>
      </c>
      <c r="F141" s="43">
        <v>200</v>
      </c>
      <c r="G141" s="43">
        <v>0</v>
      </c>
      <c r="H141" s="43">
        <v>0</v>
      </c>
      <c r="I141" s="43">
        <v>9</v>
      </c>
      <c r="J141" s="43">
        <v>38</v>
      </c>
      <c r="K141" s="44">
        <v>830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50</v>
      </c>
      <c r="G142" s="43">
        <v>4</v>
      </c>
      <c r="H142" s="43">
        <v>1</v>
      </c>
      <c r="I142" s="43">
        <v>24</v>
      </c>
      <c r="J142" s="43">
        <v>114</v>
      </c>
      <c r="K142" s="44">
        <v>1.5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44</v>
      </c>
      <c r="F144" s="43">
        <v>200</v>
      </c>
      <c r="G144" s="43">
        <v>3</v>
      </c>
      <c r="H144" s="43">
        <v>3</v>
      </c>
      <c r="I144" s="43">
        <v>5</v>
      </c>
      <c r="J144" s="43">
        <v>60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 t="s">
        <v>70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750</v>
      </c>
      <c r="G146" s="19">
        <f t="shared" ref="G146:J146" si="70">SUM(G139:G145)</f>
        <v>22</v>
      </c>
      <c r="H146" s="19">
        <f t="shared" si="70"/>
        <v>25</v>
      </c>
      <c r="I146" s="19">
        <f t="shared" si="70"/>
        <v>78</v>
      </c>
      <c r="J146" s="19">
        <f t="shared" si="70"/>
        <v>703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750</v>
      </c>
      <c r="G157" s="32">
        <f t="shared" ref="G157" si="74">G146+G156</f>
        <v>22</v>
      </c>
      <c r="H157" s="32">
        <f t="shared" ref="H157" si="75">H146+H156</f>
        <v>25</v>
      </c>
      <c r="I157" s="32">
        <f t="shared" ref="I157" si="76">I146+I156</f>
        <v>78</v>
      </c>
      <c r="J157" s="32">
        <f t="shared" ref="J157:L157" si="77">J146+J156</f>
        <v>703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66</v>
      </c>
      <c r="F158" s="40">
        <v>250</v>
      </c>
      <c r="G158" s="40">
        <v>5</v>
      </c>
      <c r="H158" s="40">
        <v>6</v>
      </c>
      <c r="I158" s="40">
        <v>28</v>
      </c>
      <c r="J158" s="40">
        <v>324</v>
      </c>
      <c r="K158" s="41">
        <v>439</v>
      </c>
      <c r="L158" s="40"/>
    </row>
    <row r="159" spans="1:12" ht="15" x14ac:dyDescent="0.25">
      <c r="A159" s="23"/>
      <c r="B159" s="15"/>
      <c r="C159" s="11"/>
      <c r="D159" s="6"/>
      <c r="E159" s="42" t="s">
        <v>72</v>
      </c>
      <c r="F159" s="43">
        <v>80</v>
      </c>
      <c r="G159" s="43">
        <v>5</v>
      </c>
      <c r="H159" s="43">
        <v>13</v>
      </c>
      <c r="I159" s="43">
        <v>2</v>
      </c>
      <c r="J159" s="43">
        <v>163</v>
      </c>
      <c r="K159" s="44">
        <v>476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0</v>
      </c>
      <c r="H160" s="43">
        <v>0</v>
      </c>
      <c r="I160" s="43">
        <v>9</v>
      </c>
      <c r="J160" s="43">
        <v>38</v>
      </c>
      <c r="K160" s="44">
        <v>830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60</v>
      </c>
      <c r="F161" s="43">
        <v>50</v>
      </c>
      <c r="G161" s="43">
        <v>4</v>
      </c>
      <c r="H161" s="43">
        <v>1</v>
      </c>
      <c r="I161" s="43">
        <v>4</v>
      </c>
      <c r="J161" s="43">
        <v>114</v>
      </c>
      <c r="K161" s="44">
        <v>1.5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44</v>
      </c>
      <c r="F163" s="43">
        <v>200</v>
      </c>
      <c r="G163" s="43">
        <v>3</v>
      </c>
      <c r="H163" s="43">
        <v>3</v>
      </c>
      <c r="I163" s="43">
        <v>5</v>
      </c>
      <c r="J163" s="43">
        <v>60</v>
      </c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 t="s">
        <v>70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780</v>
      </c>
      <c r="G165" s="19">
        <f t="shared" ref="G165:J165" si="78">SUM(G158:G164)</f>
        <v>17</v>
      </c>
      <c r="H165" s="19">
        <f t="shared" si="78"/>
        <v>23</v>
      </c>
      <c r="I165" s="19">
        <f t="shared" si="78"/>
        <v>48</v>
      </c>
      <c r="J165" s="19">
        <f t="shared" si="78"/>
        <v>699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780</v>
      </c>
      <c r="G176" s="32">
        <f t="shared" ref="G176" si="82">G165+G175</f>
        <v>17</v>
      </c>
      <c r="H176" s="32">
        <f t="shared" ref="H176" si="83">H165+H175</f>
        <v>23</v>
      </c>
      <c r="I176" s="32">
        <f t="shared" ref="I176" si="84">I165+I175</f>
        <v>48</v>
      </c>
      <c r="J176" s="32">
        <f t="shared" ref="J176:L176" si="85">J165+J175</f>
        <v>699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67</v>
      </c>
      <c r="F177" s="40">
        <v>200</v>
      </c>
      <c r="G177" s="40">
        <v>10</v>
      </c>
      <c r="H177" s="40">
        <v>12</v>
      </c>
      <c r="I177" s="40">
        <v>40</v>
      </c>
      <c r="J177" s="40">
        <v>364</v>
      </c>
      <c r="K177" s="41">
        <v>315</v>
      </c>
      <c r="L177" s="40"/>
    </row>
    <row r="178" spans="1:12" ht="15" x14ac:dyDescent="0.25">
      <c r="A178" s="23"/>
      <c r="B178" s="15"/>
      <c r="C178" s="11"/>
      <c r="D178" s="6"/>
      <c r="E178" s="42" t="s">
        <v>68</v>
      </c>
      <c r="F178" s="43">
        <v>50</v>
      </c>
      <c r="G178" s="43">
        <v>1</v>
      </c>
      <c r="H178" s="43">
        <v>2</v>
      </c>
      <c r="I178" s="43">
        <v>5</v>
      </c>
      <c r="J178" s="43">
        <v>36</v>
      </c>
      <c r="K178" s="44">
        <v>351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2</v>
      </c>
      <c r="H179" s="43">
        <v>2</v>
      </c>
      <c r="I179" s="43">
        <v>17</v>
      </c>
      <c r="J179" s="43">
        <v>87</v>
      </c>
      <c r="K179" s="44">
        <v>848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60</v>
      </c>
      <c r="F180" s="43">
        <v>50</v>
      </c>
      <c r="G180" s="43">
        <v>4</v>
      </c>
      <c r="H180" s="43">
        <v>1</v>
      </c>
      <c r="I180" s="43">
        <v>21</v>
      </c>
      <c r="J180" s="43">
        <v>97</v>
      </c>
      <c r="K180" s="44">
        <v>1.5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44</v>
      </c>
      <c r="F182" s="43">
        <v>200</v>
      </c>
      <c r="G182" s="43">
        <v>3</v>
      </c>
      <c r="H182" s="43">
        <v>3</v>
      </c>
      <c r="I182" s="43">
        <v>5</v>
      </c>
      <c r="J182" s="43">
        <v>60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 t="s">
        <v>70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700</v>
      </c>
      <c r="G184" s="19">
        <f t="shared" ref="G184:J184" si="86">SUM(G177:G183)</f>
        <v>20</v>
      </c>
      <c r="H184" s="19">
        <f t="shared" si="86"/>
        <v>20</v>
      </c>
      <c r="I184" s="19">
        <f t="shared" si="86"/>
        <v>88</v>
      </c>
      <c r="J184" s="19">
        <f t="shared" si="86"/>
        <v>644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700</v>
      </c>
      <c r="G195" s="32">
        <f t="shared" ref="G195" si="90">G184+G194</f>
        <v>20</v>
      </c>
      <c r="H195" s="32">
        <f t="shared" ref="H195" si="91">H184+H194</f>
        <v>20</v>
      </c>
      <c r="I195" s="32">
        <f t="shared" ref="I195" si="92">I184+I194</f>
        <v>88</v>
      </c>
      <c r="J195" s="32">
        <f t="shared" ref="J195:L195" si="93">J184+J194</f>
        <v>644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727.5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18.5</v>
      </c>
      <c r="H196" s="34">
        <f t="shared" si="94"/>
        <v>20.8</v>
      </c>
      <c r="I196" s="34">
        <f t="shared" si="94"/>
        <v>79.8</v>
      </c>
      <c r="J196" s="34">
        <f t="shared" si="94"/>
        <v>659.3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2024-01-10T02:18:04Z</dcterms:modified>
</cp:coreProperties>
</file>