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10 день" sheetId="14" r:id="rId1"/>
  </sheets>
  <calcPr calcId="162913"/>
</workbook>
</file>

<file path=xl/calcChain.xml><?xml version="1.0" encoding="utf-8"?>
<calcChain xmlns="http://schemas.openxmlformats.org/spreadsheetml/2006/main">
  <c r="F22" i="14" l="1"/>
  <c r="E22" i="14"/>
  <c r="D22" i="14"/>
  <c r="C22" i="14"/>
  <c r="G14" i="14"/>
  <c r="G24" i="14" s="1"/>
  <c r="F14" i="14"/>
  <c r="F24" i="14" s="1"/>
  <c r="E14" i="14"/>
  <c r="E24" i="14" s="1"/>
  <c r="D14" i="14"/>
  <c r="D24" i="14" s="1"/>
  <c r="E26" i="14" s="1"/>
  <c r="C14" i="14"/>
  <c r="C24" i="14" l="1"/>
  <c r="F26" i="14"/>
</calcChain>
</file>

<file path=xl/sharedStrings.xml><?xml version="1.0" encoding="utf-8"?>
<sst xmlns="http://schemas.openxmlformats.org/spreadsheetml/2006/main" count="28" uniqueCount="26">
  <si>
    <t>Пищевые вещества (гр)</t>
  </si>
  <si>
    <t>Энергетическая ценность (Ккал)</t>
  </si>
  <si>
    <t>Номер рецептуры</t>
  </si>
  <si>
    <t>Масса поции (гр)</t>
  </si>
  <si>
    <t>Наименование блюда</t>
  </si>
  <si>
    <t>ИТОГО:</t>
  </si>
  <si>
    <t>ЗАВТРАК</t>
  </si>
  <si>
    <t>ОБЕД</t>
  </si>
  <si>
    <t>ВСЕГО:</t>
  </si>
  <si>
    <t>ИТОГО ЗАВТРАК:</t>
  </si>
  <si>
    <t>1-4 класс</t>
  </si>
  <si>
    <t>Котлета мясная</t>
  </si>
  <si>
    <t>Компот из свежих яблок</t>
  </si>
  <si>
    <t>Хлеб</t>
  </si>
  <si>
    <t>Б</t>
  </si>
  <si>
    <t>Ж</t>
  </si>
  <si>
    <t>У</t>
  </si>
  <si>
    <t>Какао с молоком</t>
  </si>
  <si>
    <t>10 день</t>
  </si>
  <si>
    <t xml:space="preserve">Запеканка рисовая с творогом </t>
  </si>
  <si>
    <t>Соус молочный сладкий</t>
  </si>
  <si>
    <t>Суп картофельный с гречкой и курицей</t>
  </si>
  <si>
    <t>Икра кабачковая (промышленного производства)</t>
  </si>
  <si>
    <t>Макароны отварные с маслом</t>
  </si>
  <si>
    <t>++++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</si>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</sst>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i/>
      <u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0" fillId="0" borderId="23" xfId="0" applyBorder="1"/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2" fontId="0" fillId="0" borderId="0" xfId="0" applyNumberFormat="1" applyBorder="1"/>
    <xf numFmtId="0" fontId="0" fillId="0" borderId="17" xfId="0" applyBorder="1" applyAlignment="1">
      <alignment wrapText="1"/>
    </xf>
    <xf numFmtId="0" fontId="0" fillId="0" borderId="3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quotePrefix="1" applyBorder="1"/>
    <xf numFmtId="0" fontId="0" fillId="0" borderId="4" xfId="0" applyBorder="1" applyAlignment="1">
      <alignment horizontal="center" vertical="center" textRotation="45"/>
    </xf>
    <xf numFmtId="0" fontId="0" fillId="0" borderId="19" xfId="0" applyBorder="1" applyAlignment="1">
      <alignment horizontal="center" vertical="center" textRotation="45"/>
    </xf>
    <xf numFmtId="0" fontId="0" fillId="0" borderId="10" xfId="0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8"/>
  <sheetViews>
    <sheetView tabSelected="1" workbookViewId="0">
      <selection activeCell="K9" sqref="K9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29" t="s">
        <v>10</v>
      </c>
      <c r="C3" s="29"/>
      <c r="D3" s="29"/>
      <c r="E3" s="29"/>
      <c r="F3" s="29"/>
    </row>
    <row r="4" spans="1:8" x14ac:dyDescent="0.25">
      <c r="B4" s="29"/>
      <c r="C4" s="29"/>
      <c r="D4" s="29"/>
      <c r="E4" s="29"/>
      <c r="F4" s="29"/>
    </row>
    <row r="5" spans="1:8" ht="26.25" x14ac:dyDescent="0.25">
      <c r="B5" s="9"/>
      <c r="C5" s="9"/>
      <c r="D5" s="9"/>
      <c r="E5" s="9"/>
      <c r="F5" s="9"/>
    </row>
    <row r="6" spans="1:8" ht="27" thickBot="1" x14ac:dyDescent="0.3">
      <c r="B6" s="9"/>
      <c r="C6" s="9"/>
      <c r="D6" s="9"/>
      <c r="E6" s="9"/>
      <c r="F6" s="9"/>
    </row>
    <row r="7" spans="1:8" x14ac:dyDescent="0.25">
      <c r="A7" s="37" t="s">
        <v>18</v>
      </c>
      <c r="B7" s="39" t="s">
        <v>4</v>
      </c>
      <c r="C7" s="33" t="s">
        <v>3</v>
      </c>
      <c r="D7" s="30" t="s">
        <v>0</v>
      </c>
      <c r="E7" s="31"/>
      <c r="F7" s="32"/>
      <c r="G7" s="33" t="s">
        <v>1</v>
      </c>
      <c r="H7" s="35" t="s">
        <v>2</v>
      </c>
    </row>
    <row r="8" spans="1:8" ht="15.75" thickBot="1" x14ac:dyDescent="0.3">
      <c r="A8" s="38"/>
      <c r="B8" s="40"/>
      <c r="C8" s="34"/>
      <c r="D8" s="13" t="s">
        <v>14</v>
      </c>
      <c r="E8" s="13" t="s">
        <v>15</v>
      </c>
      <c r="F8" s="13" t="s">
        <v>16</v>
      </c>
      <c r="G8" s="34"/>
      <c r="H8" s="36"/>
    </row>
    <row r="9" spans="1:8" x14ac:dyDescent="0.25">
      <c r="A9" s="26" t="s">
        <v>6</v>
      </c>
      <c r="B9" s="3" t="s">
        <v>19</v>
      </c>
      <c r="C9" s="7">
        <v>200</v>
      </c>
      <c r="D9" s="7">
        <v>10.199999999999999</v>
      </c>
      <c r="E9" s="7">
        <v>12.3</v>
      </c>
      <c r="F9" s="7">
        <v>40.4</v>
      </c>
      <c r="G9" s="7">
        <v>364</v>
      </c>
      <c r="H9" s="11">
        <v>315</v>
      </c>
    </row>
    <row r="10" spans="1:8" x14ac:dyDescent="0.25">
      <c r="A10" s="27"/>
      <c r="B10" s="1" t="s">
        <v>20</v>
      </c>
      <c r="C10" s="2">
        <v>50</v>
      </c>
      <c r="D10" s="2">
        <v>0.68</v>
      </c>
      <c r="E10" s="2">
        <v>1.58</v>
      </c>
      <c r="F10" s="2">
        <v>4.6399999999999997</v>
      </c>
      <c r="G10" s="23">
        <v>35.53</v>
      </c>
      <c r="H10" s="12">
        <v>351</v>
      </c>
    </row>
    <row r="11" spans="1:8" x14ac:dyDescent="0.25">
      <c r="A11" s="27"/>
      <c r="B11" s="1" t="s">
        <v>13</v>
      </c>
      <c r="C11" s="2">
        <v>50</v>
      </c>
      <c r="D11" s="2">
        <v>3.5</v>
      </c>
      <c r="E11" s="2">
        <v>0.55000000000000004</v>
      </c>
      <c r="F11" s="2">
        <v>20.5</v>
      </c>
      <c r="G11" s="2">
        <v>96.5</v>
      </c>
      <c r="H11" s="12"/>
    </row>
    <row r="12" spans="1:8" x14ac:dyDescent="0.25">
      <c r="A12" s="27"/>
      <c r="B12" s="1" t="s">
        <v>17</v>
      </c>
      <c r="C12" s="2">
        <v>200</v>
      </c>
      <c r="D12" s="2">
        <v>1.6</v>
      </c>
      <c r="E12" s="2">
        <v>1.6</v>
      </c>
      <c r="F12" s="2">
        <v>17.3</v>
      </c>
      <c r="G12" s="2">
        <v>87</v>
      </c>
      <c r="H12" s="12">
        <v>848</v>
      </c>
    </row>
    <row r="13" spans="1:8" ht="15.75" thickBot="1" x14ac:dyDescent="0.3">
      <c r="A13" s="28"/>
      <c r="B13" s="4"/>
      <c r="C13" s="13"/>
      <c r="D13" s="13"/>
      <c r="E13" s="13"/>
      <c r="F13" s="13"/>
      <c r="G13" s="13"/>
      <c r="H13" s="14"/>
    </row>
    <row r="14" spans="1:8" ht="15.75" thickBot="1" x14ac:dyDescent="0.3">
      <c r="A14" s="5"/>
      <c r="B14" s="6" t="s">
        <v>9</v>
      </c>
      <c r="C14" s="15">
        <f>SUM(C9:C13)</f>
        <v>500</v>
      </c>
      <c r="D14" s="15">
        <f t="shared" ref="D14:G14" si="0">SUM(D9:D13)</f>
        <v>15.979999999999999</v>
      </c>
      <c r="E14" s="15">
        <f t="shared" si="0"/>
        <v>16.03</v>
      </c>
      <c r="F14" s="15">
        <f t="shared" si="0"/>
        <v>82.839999999999989</v>
      </c>
      <c r="G14" s="15">
        <f t="shared" si="0"/>
        <v>583.03</v>
      </c>
      <c r="H14" s="16"/>
    </row>
    <row r="15" spans="1:8" ht="15.75" thickBot="1" x14ac:dyDescent="0.3">
      <c r="A15" s="8"/>
      <c r="B15" s="8"/>
      <c r="C15" s="17"/>
      <c r="D15" s="17"/>
      <c r="E15" s="17"/>
      <c r="F15" s="17"/>
      <c r="G15" s="17"/>
      <c r="H15" s="17"/>
    </row>
    <row r="16" spans="1:8" x14ac:dyDescent="0.25">
      <c r="A16" s="26" t="s">
        <v>7</v>
      </c>
      <c r="B16" s="22" t="s">
        <v>21</v>
      </c>
      <c r="C16" s="18">
        <v>200</v>
      </c>
      <c r="D16" s="18">
        <v>8.5</v>
      </c>
      <c r="E16" s="18">
        <v>9</v>
      </c>
      <c r="F16" s="18">
        <v>20.7</v>
      </c>
      <c r="G16" s="18">
        <v>125</v>
      </c>
      <c r="H16" s="19">
        <v>212</v>
      </c>
    </row>
    <row r="17" spans="1:13" x14ac:dyDescent="0.25">
      <c r="A17" s="27"/>
      <c r="B17" s="1" t="s">
        <v>11</v>
      </c>
      <c r="C17" s="2">
        <v>90</v>
      </c>
      <c r="D17" s="2">
        <v>12.72</v>
      </c>
      <c r="E17" s="2">
        <v>16.100000000000001</v>
      </c>
      <c r="F17" s="2">
        <v>3</v>
      </c>
      <c r="G17" s="2">
        <v>278</v>
      </c>
      <c r="H17" s="12">
        <v>555</v>
      </c>
    </row>
    <row r="18" spans="1:13" x14ac:dyDescent="0.25">
      <c r="A18" s="27"/>
      <c r="B18" s="1" t="s">
        <v>23</v>
      </c>
      <c r="C18" s="2">
        <v>150</v>
      </c>
      <c r="D18" s="2">
        <v>6.4</v>
      </c>
      <c r="E18" s="2">
        <v>6.09</v>
      </c>
      <c r="F18" s="2">
        <v>43</v>
      </c>
      <c r="G18" s="2">
        <v>195</v>
      </c>
      <c r="H18" s="12">
        <v>361</v>
      </c>
    </row>
    <row r="19" spans="1:13" ht="30" x14ac:dyDescent="0.25">
      <c r="A19" s="27"/>
      <c r="B19" s="24" t="s">
        <v>22</v>
      </c>
      <c r="C19" s="2">
        <v>50</v>
      </c>
      <c r="D19" s="2"/>
      <c r="E19" s="2"/>
      <c r="F19" s="2"/>
      <c r="G19" s="2"/>
      <c r="H19" s="12"/>
    </row>
    <row r="20" spans="1:13" x14ac:dyDescent="0.25">
      <c r="A20" s="27"/>
      <c r="B20" s="1" t="s">
        <v>12</v>
      </c>
      <c r="C20" s="2">
        <v>200</v>
      </c>
      <c r="D20" s="2">
        <v>0.14000000000000001</v>
      </c>
      <c r="E20" s="2">
        <v>0</v>
      </c>
      <c r="F20" s="2">
        <v>23.1</v>
      </c>
      <c r="G20" s="2">
        <v>104</v>
      </c>
      <c r="H20" s="12">
        <v>754</v>
      </c>
    </row>
    <row r="21" spans="1:13" ht="15.75" thickBot="1" x14ac:dyDescent="0.3">
      <c r="A21" s="28"/>
      <c r="B21" s="4" t="s">
        <v>13</v>
      </c>
      <c r="C21" s="13">
        <v>50</v>
      </c>
      <c r="D21" s="13">
        <v>3.5</v>
      </c>
      <c r="E21" s="13">
        <v>0.55000000000000004</v>
      </c>
      <c r="F21" s="13">
        <v>20.5</v>
      </c>
      <c r="G21" s="13">
        <v>96.5</v>
      </c>
      <c r="H21" s="14"/>
    </row>
    <row r="22" spans="1:13" ht="15.75" thickBot="1" x14ac:dyDescent="0.3">
      <c r="A22" s="5"/>
      <c r="B22" s="6" t="s">
        <v>5</v>
      </c>
      <c r="C22" s="15">
        <f>SUM(C16:C21)</f>
        <v>740</v>
      </c>
      <c r="D22" s="15">
        <f t="shared" ref="D22:F22" si="1">SUM(D16:D21)</f>
        <v>31.259999999999998</v>
      </c>
      <c r="E22" s="15">
        <f t="shared" si="1"/>
        <v>31.740000000000002</v>
      </c>
      <c r="F22" s="15">
        <f t="shared" si="1"/>
        <v>110.30000000000001</v>
      </c>
      <c r="G22" s="15"/>
      <c r="H22" s="16"/>
    </row>
    <row r="23" spans="1:13" ht="15.75" thickBot="1" x14ac:dyDescent="0.3">
      <c r="A23" s="10"/>
      <c r="B23" s="8"/>
      <c r="C23" s="17"/>
      <c r="D23" s="17"/>
      <c r="E23" s="17"/>
      <c r="F23" s="17"/>
      <c r="G23" s="17"/>
      <c r="H23" s="20"/>
    </row>
    <row r="24" spans="1:13" ht="15.75" thickBot="1" x14ac:dyDescent="0.3">
      <c r="A24" s="5"/>
      <c r="B24" s="6" t="s">
        <v>8</v>
      </c>
      <c r="C24" s="15">
        <f>SUM(C14+C22)</f>
        <v>1240</v>
      </c>
      <c r="D24" s="15">
        <f t="shared" ref="D24:G24" si="2">SUM(D14+D22)</f>
        <v>47.239999999999995</v>
      </c>
      <c r="E24" s="15">
        <f t="shared" si="2"/>
        <v>47.77</v>
      </c>
      <c r="F24" s="15">
        <f t="shared" si="2"/>
        <v>193.14</v>
      </c>
      <c r="G24" s="15">
        <f t="shared" si="2"/>
        <v>583.03</v>
      </c>
      <c r="H24" s="16"/>
    </row>
    <row r="25" spans="1:13" s="8" customFormat="1" x14ac:dyDescent="0.25"/>
    <row r="26" spans="1:13" s="8" customFormat="1" x14ac:dyDescent="0.25">
      <c r="D26" s="8">
        <v>1</v>
      </c>
      <c r="E26" s="21">
        <f>(D24/E24)</f>
        <v>0.98890517060916872</v>
      </c>
      <c r="F26" s="21">
        <f>(F24/D24)</f>
        <v>4.0884843353090599</v>
      </c>
    </row>
    <row r="27" spans="1:13" s="8" customFormat="1" x14ac:dyDescent="0.25"/>
    <row r="28" spans="1:13" s="8" customFormat="1" x14ac:dyDescent="0.25"/>
    <row r="29" spans="1:13" s="8" customFormat="1" x14ac:dyDescent="0.25">
      <c r="M29" s="25" t="s">
        <v>24</v>
      </c>
    </row>
    <row r="30" spans="1:13" s="8" customFormat="1" x14ac:dyDescent="0.25">
      <c r="M30" s="8" t="s">
        <v>25</v>
      </c>
    </row>
    <row r="31" spans="1:13" s="8" customFormat="1" x14ac:dyDescent="0.25">
      <c r="M31" s="8" t="s">
        <v>25</v>
      </c>
    </row>
    <row r="32" spans="1:13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2025-09-26T01:52:46Z</dcterms:modified>
</cp:coreProperties>
</file>