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50"/>
  </bookViews>
  <sheets>
    <sheet name="4 день" sheetId="5" r:id="rId1"/>
  </sheets>
  <calcPr calcId="162913"/>
</workbook>
</file>

<file path=xl/calcChain.xml><?xml version="1.0" encoding="utf-8"?>
<calcChain xmlns="http://schemas.openxmlformats.org/spreadsheetml/2006/main">
  <c r="F23" i="5" l="1"/>
  <c r="G23" i="5"/>
  <c r="E23" i="5"/>
  <c r="D23" i="5"/>
  <c r="C23" i="5"/>
  <c r="G14" i="5"/>
  <c r="F14" i="5"/>
  <c r="E14" i="5"/>
  <c r="D14" i="5"/>
  <c r="C14" i="5"/>
  <c r="G25" i="5" l="1"/>
  <c r="E25" i="5"/>
  <c r="C25" i="5"/>
  <c r="D25" i="5"/>
  <c r="F25" i="5"/>
  <c r="F27" i="5" l="1"/>
  <c r="E27" i="5"/>
</calcChain>
</file>

<file path=xl/sharedStrings.xml><?xml version="1.0" encoding="utf-8"?>
<sst xmlns="http://schemas.openxmlformats.org/spreadsheetml/2006/main" count="28" uniqueCount="28">
  <si>
    <t>Пищевые вещества (гр)</t>
  </si>
  <si>
    <t>Энергетическая ценность (Ккал)</t>
  </si>
  <si>
    <t>Номер рецептуры</t>
  </si>
  <si>
    <t>Масса поции (гр)</t>
  </si>
  <si>
    <t>Наименование блюда</t>
  </si>
  <si>
    <t>ЗАВТРАК</t>
  </si>
  <si>
    <t xml:space="preserve">Хлеб </t>
  </si>
  <si>
    <t>ОБЕД</t>
  </si>
  <si>
    <t>ВСЕГО:</t>
  </si>
  <si>
    <t>ИТОГО ЗАВТРАК:</t>
  </si>
  <si>
    <t>ИТОГО ОБЕД:</t>
  </si>
  <si>
    <t>1-4 класс</t>
  </si>
  <si>
    <t>Чай с сахаром и лимоном</t>
  </si>
  <si>
    <t>Котлета мясная</t>
  </si>
  <si>
    <t>Компот из свежих яблок</t>
  </si>
  <si>
    <t>Хлеб</t>
  </si>
  <si>
    <t>Б</t>
  </si>
  <si>
    <t>Ж</t>
  </si>
  <si>
    <t>У</t>
  </si>
  <si>
    <t>4 день</t>
  </si>
  <si>
    <t>Суп молочный с вермишелью</t>
  </si>
  <si>
    <t>Масло сливочное</t>
  </si>
  <si>
    <t>Фрукты свежие (Яблоко)</t>
  </si>
  <si>
    <t>Салат из белокачанной капусты</t>
  </si>
  <si>
    <t>Соус сметанный с томатом</t>
  </si>
  <si>
    <t xml:space="preserve">Каша гречневая рассыпчатая </t>
  </si>
  <si>
    <t>698(1)</t>
  </si>
  <si>
    <t>Суп-лапша домашняя с курой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</si>
</sst>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b/>
      <i/>
      <u/>
      <sz val="2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2" xfId="0" applyBorder="1" applyAlignment="1">
      <alignment horizontal="center"/>
    </xf>
    <xf numFmtId="0" fontId="0" fillId="0" borderId="0" xfId="0" applyBorder="1"/>
    <xf numFmtId="0" fontId="0" fillId="0" borderId="16" xfId="0" applyBorder="1"/>
    <xf numFmtId="0" fontId="1" fillId="0" borderId="0" xfId="0" applyFont="1" applyBorder="1" applyAlignment="1">
      <alignment horizontal="center" vertical="center"/>
    </xf>
    <xf numFmtId="0" fontId="0" fillId="0" borderId="22" xfId="0" applyBorder="1"/>
    <xf numFmtId="0" fontId="0" fillId="0" borderId="21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3" xfId="0" applyBorder="1" applyAlignment="1">
      <alignment horizontal="center"/>
    </xf>
    <xf numFmtId="2" fontId="0" fillId="0" borderId="0" xfId="0" applyNumberFormat="1" applyBorder="1"/>
    <xf numFmtId="0" fontId="0" fillId="0" borderId="3" xfId="0" applyBorder="1" applyAlignment="1">
      <alignment horizontal="center" vertical="center" textRotation="45"/>
    </xf>
    <xf numFmtId="0" fontId="0" fillId="0" borderId="18" xfId="0" applyBorder="1" applyAlignment="1">
      <alignment horizontal="center" vertical="center" textRotation="45"/>
    </xf>
    <xf numFmtId="0" fontId="0" fillId="0" borderId="9" xfId="0" applyBorder="1" applyAlignment="1">
      <alignment horizontal="center" vertical="center" textRotation="45"/>
    </xf>
    <xf numFmtId="0" fontId="1" fillId="0" borderId="0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9"/>
  <sheetViews>
    <sheetView tabSelected="1" topLeftCell="A3" workbookViewId="0">
      <selection activeCell="C23" sqref="C23"/>
    </sheetView>
  </sheetViews>
  <sheetFormatPr defaultRowHeight="15" x14ac:dyDescent="0.25"/>
  <cols>
    <col min="1" max="1" width="14.28515625" customWidth="1"/>
    <col min="2" max="2" width="45.85546875" customWidth="1"/>
    <col min="3" max="3" width="12" customWidth="1"/>
    <col min="4" max="4" width="13.42578125" customWidth="1"/>
    <col min="5" max="5" width="12.7109375" customWidth="1"/>
    <col min="6" max="6" width="14.28515625" customWidth="1"/>
    <col min="7" max="7" width="16" customWidth="1"/>
    <col min="8" max="8" width="13.42578125" customWidth="1"/>
  </cols>
  <sheetData>
    <row r="3" spans="1:8" x14ac:dyDescent="0.25">
      <c r="B3" s="26" t="s">
        <v>11</v>
      </c>
      <c r="C3" s="26"/>
      <c r="D3" s="26"/>
      <c r="E3" s="26"/>
      <c r="F3" s="26"/>
    </row>
    <row r="4" spans="1:8" x14ac:dyDescent="0.25">
      <c r="B4" s="26"/>
      <c r="C4" s="26"/>
      <c r="D4" s="26"/>
      <c r="E4" s="26"/>
      <c r="F4" s="26"/>
    </row>
    <row r="5" spans="1:8" ht="26.25" x14ac:dyDescent="0.25">
      <c r="B5" s="10"/>
      <c r="C5" s="10"/>
      <c r="D5" s="10"/>
      <c r="E5" s="10"/>
      <c r="F5" s="10"/>
    </row>
    <row r="6" spans="1:8" ht="27" thickBot="1" x14ac:dyDescent="0.3">
      <c r="B6" s="10"/>
      <c r="C6" s="10"/>
      <c r="D6" s="10"/>
      <c r="E6" s="10"/>
      <c r="F6" s="10"/>
    </row>
    <row r="7" spans="1:8" x14ac:dyDescent="0.25">
      <c r="A7" s="34" t="s">
        <v>19</v>
      </c>
      <c r="B7" s="36" t="s">
        <v>4</v>
      </c>
      <c r="C7" s="30" t="s">
        <v>3</v>
      </c>
      <c r="D7" s="27" t="s">
        <v>0</v>
      </c>
      <c r="E7" s="28"/>
      <c r="F7" s="29"/>
      <c r="G7" s="30" t="s">
        <v>1</v>
      </c>
      <c r="H7" s="32" t="s">
        <v>2</v>
      </c>
    </row>
    <row r="8" spans="1:8" ht="15.75" thickBot="1" x14ac:dyDescent="0.3">
      <c r="A8" s="35"/>
      <c r="B8" s="37"/>
      <c r="C8" s="31"/>
      <c r="D8" s="14" t="s">
        <v>16</v>
      </c>
      <c r="E8" s="14" t="s">
        <v>17</v>
      </c>
      <c r="F8" s="14" t="s">
        <v>18</v>
      </c>
      <c r="G8" s="31"/>
      <c r="H8" s="33"/>
    </row>
    <row r="9" spans="1:8" x14ac:dyDescent="0.25">
      <c r="A9" s="23" t="s">
        <v>5</v>
      </c>
      <c r="B9" s="3" t="s">
        <v>20</v>
      </c>
      <c r="C9" s="7">
        <v>200</v>
      </c>
      <c r="D9" s="7">
        <v>7.41</v>
      </c>
      <c r="E9" s="7">
        <v>5.3</v>
      </c>
      <c r="F9" s="7">
        <v>18.3</v>
      </c>
      <c r="G9" s="7">
        <v>231</v>
      </c>
      <c r="H9" s="12">
        <v>234</v>
      </c>
    </row>
    <row r="10" spans="1:8" x14ac:dyDescent="0.25">
      <c r="A10" s="24"/>
      <c r="B10" s="1" t="s">
        <v>6</v>
      </c>
      <c r="C10" s="2">
        <v>50</v>
      </c>
      <c r="D10" s="2">
        <v>4.1500000000000004</v>
      </c>
      <c r="E10" s="2">
        <v>0.6</v>
      </c>
      <c r="F10" s="2">
        <v>22</v>
      </c>
      <c r="G10" s="2">
        <v>113.5</v>
      </c>
      <c r="H10" s="13"/>
    </row>
    <row r="11" spans="1:8" x14ac:dyDescent="0.25">
      <c r="A11" s="24"/>
      <c r="B11" s="1" t="s">
        <v>21</v>
      </c>
      <c r="C11" s="2">
        <v>10</v>
      </c>
      <c r="D11" s="2">
        <v>0.1</v>
      </c>
      <c r="E11" s="2">
        <v>8.25</v>
      </c>
      <c r="F11" s="2">
        <v>0.9</v>
      </c>
      <c r="G11" s="2">
        <v>74.8</v>
      </c>
      <c r="H11" s="13"/>
    </row>
    <row r="12" spans="1:8" x14ac:dyDescent="0.25">
      <c r="A12" s="24"/>
      <c r="B12" s="1" t="s">
        <v>12</v>
      </c>
      <c r="C12" s="2">
        <v>200</v>
      </c>
      <c r="D12" s="2">
        <v>0.2</v>
      </c>
      <c r="E12" s="2">
        <v>0</v>
      </c>
      <c r="F12" s="2">
        <v>13.8</v>
      </c>
      <c r="G12" s="2">
        <v>56</v>
      </c>
      <c r="H12" s="13">
        <v>830</v>
      </c>
    </row>
    <row r="13" spans="1:8" ht="15.75" thickBot="1" x14ac:dyDescent="0.3">
      <c r="A13" s="25"/>
      <c r="B13" s="4" t="s">
        <v>22</v>
      </c>
      <c r="C13" s="14">
        <v>100</v>
      </c>
      <c r="D13" s="14">
        <v>0.3</v>
      </c>
      <c r="E13" s="14">
        <v>0</v>
      </c>
      <c r="F13" s="14">
        <v>8.6</v>
      </c>
      <c r="G13" s="14">
        <v>40</v>
      </c>
      <c r="H13" s="15"/>
    </row>
    <row r="14" spans="1:8" ht="15.75" thickBot="1" x14ac:dyDescent="0.3">
      <c r="A14" s="5"/>
      <c r="B14" s="6" t="s">
        <v>9</v>
      </c>
      <c r="C14" s="16">
        <f>SUM(C9:C13)</f>
        <v>560</v>
      </c>
      <c r="D14" s="16">
        <f t="shared" ref="D14:G14" si="0">SUM(D9:D13)</f>
        <v>12.16</v>
      </c>
      <c r="E14" s="16">
        <f t="shared" si="0"/>
        <v>14.149999999999999</v>
      </c>
      <c r="F14" s="16">
        <f t="shared" si="0"/>
        <v>63.6</v>
      </c>
      <c r="G14" s="16">
        <f t="shared" si="0"/>
        <v>515.29999999999995</v>
      </c>
      <c r="H14" s="17"/>
    </row>
    <row r="15" spans="1:8" ht="15.75" thickBot="1" x14ac:dyDescent="0.3">
      <c r="A15" s="8"/>
      <c r="B15" s="8"/>
      <c r="C15" s="18"/>
      <c r="D15" s="18"/>
      <c r="E15" s="18"/>
      <c r="F15" s="18"/>
      <c r="G15" s="18"/>
      <c r="H15" s="18"/>
    </row>
    <row r="16" spans="1:8" x14ac:dyDescent="0.25">
      <c r="A16" s="23" t="s">
        <v>7</v>
      </c>
      <c r="B16" s="9" t="s">
        <v>27</v>
      </c>
      <c r="C16" s="19">
        <v>200</v>
      </c>
      <c r="D16" s="19">
        <v>3.9</v>
      </c>
      <c r="E16" s="19">
        <v>4.2</v>
      </c>
      <c r="F16" s="19">
        <v>24.4</v>
      </c>
      <c r="G16" s="19">
        <v>194.6</v>
      </c>
      <c r="H16" s="20">
        <v>222</v>
      </c>
    </row>
    <row r="17" spans="1:8" x14ac:dyDescent="0.25">
      <c r="A17" s="24"/>
      <c r="B17" s="1" t="s">
        <v>25</v>
      </c>
      <c r="C17" s="2">
        <v>150</v>
      </c>
      <c r="D17" s="2">
        <v>8.18</v>
      </c>
      <c r="E17" s="2">
        <v>5.5</v>
      </c>
      <c r="F17" s="2">
        <v>29.2</v>
      </c>
      <c r="G17" s="2">
        <v>263.8</v>
      </c>
      <c r="H17" s="13">
        <v>343</v>
      </c>
    </row>
    <row r="18" spans="1:8" x14ac:dyDescent="0.25">
      <c r="A18" s="24"/>
      <c r="B18" s="1" t="s">
        <v>24</v>
      </c>
      <c r="C18" s="2">
        <v>50</v>
      </c>
      <c r="D18" s="2">
        <v>0.88</v>
      </c>
      <c r="E18" s="2">
        <v>2.5</v>
      </c>
      <c r="F18" s="2">
        <v>3.51</v>
      </c>
      <c r="G18" s="2">
        <v>40.049999999999997</v>
      </c>
      <c r="H18" s="13" t="s">
        <v>26</v>
      </c>
    </row>
    <row r="19" spans="1:8" x14ac:dyDescent="0.25">
      <c r="A19" s="24"/>
      <c r="B19" s="1" t="s">
        <v>13</v>
      </c>
      <c r="C19" s="2">
        <v>90</v>
      </c>
      <c r="D19" s="2">
        <v>11.7</v>
      </c>
      <c r="E19" s="2">
        <v>12</v>
      </c>
      <c r="F19" s="2">
        <v>3.3</v>
      </c>
      <c r="G19" s="2">
        <v>208</v>
      </c>
      <c r="H19" s="13">
        <v>555</v>
      </c>
    </row>
    <row r="20" spans="1:8" x14ac:dyDescent="0.25">
      <c r="A20" s="24"/>
      <c r="B20" s="1" t="s">
        <v>23</v>
      </c>
      <c r="C20" s="2">
        <v>80</v>
      </c>
      <c r="D20" s="2">
        <v>0.9</v>
      </c>
      <c r="E20" s="2">
        <v>3.4</v>
      </c>
      <c r="F20" s="2">
        <v>4.9000000000000004</v>
      </c>
      <c r="G20" s="2">
        <v>52</v>
      </c>
      <c r="H20" s="13">
        <v>108</v>
      </c>
    </row>
    <row r="21" spans="1:8" x14ac:dyDescent="0.25">
      <c r="A21" s="24"/>
      <c r="B21" s="1" t="s">
        <v>14</v>
      </c>
      <c r="C21" s="2">
        <v>200</v>
      </c>
      <c r="D21" s="2">
        <v>0.14000000000000001</v>
      </c>
      <c r="E21" s="2">
        <v>0</v>
      </c>
      <c r="F21" s="2">
        <v>18.100000000000001</v>
      </c>
      <c r="G21" s="2">
        <v>104</v>
      </c>
      <c r="H21" s="13">
        <v>754</v>
      </c>
    </row>
    <row r="22" spans="1:8" ht="15.75" thickBot="1" x14ac:dyDescent="0.3">
      <c r="A22" s="25"/>
      <c r="B22" s="4" t="s">
        <v>15</v>
      </c>
      <c r="C22" s="14">
        <v>50</v>
      </c>
      <c r="D22" s="14">
        <v>3.5</v>
      </c>
      <c r="E22" s="14">
        <v>0.55000000000000004</v>
      </c>
      <c r="F22" s="14">
        <v>18.5</v>
      </c>
      <c r="G22" s="14">
        <v>96.5</v>
      </c>
      <c r="H22" s="15"/>
    </row>
    <row r="23" spans="1:8" ht="15.75" thickBot="1" x14ac:dyDescent="0.3">
      <c r="A23" s="5"/>
      <c r="B23" s="6" t="s">
        <v>10</v>
      </c>
      <c r="C23" s="16">
        <f>SUM(C16:C22)</f>
        <v>820</v>
      </c>
      <c r="D23" s="16">
        <f>SUM(D16:D22)</f>
        <v>29.2</v>
      </c>
      <c r="E23" s="16">
        <f>SUM(E16:E22)</f>
        <v>28.15</v>
      </c>
      <c r="F23" s="16">
        <f>SUM(F16:F22)</f>
        <v>101.91</v>
      </c>
      <c r="G23" s="16">
        <f>SUM(G16:G22)</f>
        <v>958.95</v>
      </c>
      <c r="H23" s="17"/>
    </row>
    <row r="24" spans="1:8" ht="15.75" thickBot="1" x14ac:dyDescent="0.3">
      <c r="A24" s="11"/>
      <c r="B24" s="8"/>
      <c r="C24" s="18"/>
      <c r="D24" s="18"/>
      <c r="E24" s="18"/>
      <c r="F24" s="18"/>
      <c r="G24" s="18"/>
      <c r="H24" s="21"/>
    </row>
    <row r="25" spans="1:8" ht="15.75" thickBot="1" x14ac:dyDescent="0.3">
      <c r="A25" s="5"/>
      <c r="B25" s="6" t="s">
        <v>8</v>
      </c>
      <c r="C25" s="16">
        <f>SUM(C14+C23)</f>
        <v>1380</v>
      </c>
      <c r="D25" s="16">
        <f t="shared" ref="D25:G25" si="1">SUM(D14+D23)</f>
        <v>41.36</v>
      </c>
      <c r="E25" s="16">
        <f t="shared" si="1"/>
        <v>42.3</v>
      </c>
      <c r="F25" s="16">
        <f t="shared" si="1"/>
        <v>165.51</v>
      </c>
      <c r="G25" s="16">
        <f t="shared" si="1"/>
        <v>1474.25</v>
      </c>
      <c r="H25" s="17"/>
    </row>
    <row r="26" spans="1:8" s="8" customFormat="1" x14ac:dyDescent="0.25"/>
    <row r="27" spans="1:8" s="8" customFormat="1" x14ac:dyDescent="0.25">
      <c r="D27" s="8">
        <v>1</v>
      </c>
      <c r="E27" s="22">
        <f>(D25/E25)</f>
        <v>0.97777777777777786</v>
      </c>
      <c r="F27" s="22">
        <f>(F25/D25)</f>
        <v>4.0016924564796907</v>
      </c>
    </row>
    <row r="28" spans="1:8" s="8" customFormat="1" x14ac:dyDescent="0.25"/>
    <row r="29" spans="1:8" s="8" customFormat="1" x14ac:dyDescent="0.25"/>
    <row r="30" spans="1:8" s="8" customFormat="1" x14ac:dyDescent="0.25"/>
    <row r="31" spans="1:8" s="8" customFormat="1" x14ac:dyDescent="0.25"/>
    <row r="32" spans="1:8" s="8" customFormat="1" x14ac:dyDescent="0.25"/>
    <row r="33" s="8" customFormat="1" x14ac:dyDescent="0.25"/>
    <row r="34" s="8" customFormat="1" x14ac:dyDescent="0.25"/>
    <row r="35" s="8" customFormat="1" x14ac:dyDescent="0.25"/>
    <row r="36" s="8" customFormat="1" x14ac:dyDescent="0.25"/>
    <row r="37" s="8" customFormat="1" x14ac:dyDescent="0.25"/>
    <row r="38" s="8" customFormat="1" x14ac:dyDescent="0.25"/>
    <row r="39" s="8" customFormat="1" x14ac:dyDescent="0.25"/>
  </sheetData>
  <mergeCells count="9">
    <mergeCell ref="H7:H8"/>
    <mergeCell ref="A9:A13"/>
    <mergeCell ref="A16:A22"/>
    <mergeCell ref="B3:F4"/>
    <mergeCell ref="A7:A8"/>
    <mergeCell ref="B7:B8"/>
    <mergeCell ref="C7:C8"/>
    <mergeCell ref="D7:F7"/>
    <mergeCell ref="G7:G8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2025-09-26T01:47:56Z</dcterms:modified>
</cp:coreProperties>
</file>