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G12" i="1"/>
  <c r="F12" i="1"/>
  <c r="E12" i="1"/>
  <c r="D12" i="1"/>
  <c r="C12" i="1"/>
  <c r="C22" i="1" l="1"/>
  <c r="G22" i="1"/>
  <c r="E22" i="1"/>
  <c r="D22" i="1"/>
  <c r="E24" i="1" s="1"/>
  <c r="F22" i="1"/>
  <c r="F24" i="1" s="1"/>
</calcChain>
</file>

<file path=xl/sharedStrings.xml><?xml version="1.0" encoding="utf-8"?>
<sst xmlns="http://schemas.openxmlformats.org/spreadsheetml/2006/main" count="26" uniqueCount="25">
  <si>
    <t>Пищевые вещества (гр)</t>
  </si>
  <si>
    <t>Энергетическая ценность (Ккал)</t>
  </si>
  <si>
    <t>Номер рецептуры</t>
  </si>
  <si>
    <t>Масса поции (гр)</t>
  </si>
  <si>
    <t>Наименование блюда</t>
  </si>
  <si>
    <t>1 день</t>
  </si>
  <si>
    <t>Чай с сахаром</t>
  </si>
  <si>
    <t>Сыр</t>
  </si>
  <si>
    <t>ЗАВТРАК</t>
  </si>
  <si>
    <t>Борщ с мясом и сметаной</t>
  </si>
  <si>
    <t>Сосиска отварная</t>
  </si>
  <si>
    <t>Картофельное пюре с маслом</t>
  </si>
  <si>
    <t>Салат из моркови</t>
  </si>
  <si>
    <t xml:space="preserve">Хлеб </t>
  </si>
  <si>
    <t>ОБЕД</t>
  </si>
  <si>
    <t>ВСЕГО:</t>
  </si>
  <si>
    <t>ИТОГО ЗАВТРАК:</t>
  </si>
  <si>
    <t>ИТОГО ОБЕД:</t>
  </si>
  <si>
    <t>1-4 класс</t>
  </si>
  <si>
    <t>Хлеб</t>
  </si>
  <si>
    <t>Б</t>
  </si>
  <si>
    <t>Ж</t>
  </si>
  <si>
    <t>У</t>
  </si>
  <si>
    <t>Каша жидкая молочная рисовая с маслом</t>
  </si>
  <si>
    <t>Кондитерские изделия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</si>
</sst>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i/>
      <u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22" xfId="0" applyBorder="1"/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0" xfId="0" applyNumberFormat="1" applyBorder="1"/>
    <xf numFmtId="0" fontId="0" fillId="0" borderId="3" xfId="0" applyBorder="1" applyAlignment="1">
      <alignment horizontal="center" vertical="center" textRotation="45"/>
    </xf>
    <xf numFmtId="0" fontId="0" fillId="0" borderId="18" xfId="0" applyBorder="1" applyAlignment="1">
      <alignment horizontal="center" vertical="center" textRotation="45"/>
    </xf>
    <xf numFmtId="0" fontId="0" fillId="0" borderId="9" xfId="0" applyBorder="1" applyAlignment="1">
      <alignment horizontal="center" vertical="center" textRotation="45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6"/>
  <sheetViews>
    <sheetView tabSelected="1" workbookViewId="0">
      <selection activeCell="F10" sqref="F10"/>
    </sheetView>
  </sheetViews>
  <sheetFormatPr defaultRowHeight="15" x14ac:dyDescent="0.25"/>
  <cols>
    <col min="1" max="1" width="14.28515625" customWidth="1"/>
    <col min="2" max="2" width="45.85546875" customWidth="1"/>
    <col min="3" max="3" width="12" customWidth="1"/>
    <col min="4" max="4" width="13.42578125" customWidth="1"/>
    <col min="5" max="5" width="12.7109375" customWidth="1"/>
    <col min="6" max="6" width="14.28515625" customWidth="1"/>
    <col min="7" max="7" width="16" customWidth="1"/>
    <col min="8" max="8" width="13.42578125" customWidth="1"/>
  </cols>
  <sheetData>
    <row r="3" spans="1:8" x14ac:dyDescent="0.25">
      <c r="B3" s="25" t="s">
        <v>18</v>
      </c>
      <c r="C3" s="25"/>
      <c r="D3" s="25"/>
      <c r="E3" s="25"/>
      <c r="F3" s="25"/>
    </row>
    <row r="4" spans="1:8" ht="15.75" thickBot="1" x14ac:dyDescent="0.3">
      <c r="B4" s="25"/>
      <c r="C4" s="25"/>
      <c r="D4" s="25"/>
      <c r="E4" s="25"/>
      <c r="F4" s="25"/>
    </row>
    <row r="5" spans="1:8" x14ac:dyDescent="0.25">
      <c r="A5" s="33" t="s">
        <v>5</v>
      </c>
      <c r="B5" s="35" t="s">
        <v>4</v>
      </c>
      <c r="C5" s="29" t="s">
        <v>3</v>
      </c>
      <c r="D5" s="26" t="s">
        <v>0</v>
      </c>
      <c r="E5" s="27"/>
      <c r="F5" s="28"/>
      <c r="G5" s="29" t="s">
        <v>1</v>
      </c>
      <c r="H5" s="31" t="s">
        <v>2</v>
      </c>
    </row>
    <row r="6" spans="1:8" ht="15.75" thickBot="1" x14ac:dyDescent="0.3">
      <c r="A6" s="34"/>
      <c r="B6" s="36"/>
      <c r="C6" s="30"/>
      <c r="D6" s="13" t="s">
        <v>20</v>
      </c>
      <c r="E6" s="13" t="s">
        <v>21</v>
      </c>
      <c r="F6" s="13" t="s">
        <v>22</v>
      </c>
      <c r="G6" s="30"/>
      <c r="H6" s="32"/>
    </row>
    <row r="7" spans="1:8" x14ac:dyDescent="0.25">
      <c r="A7" s="22" t="s">
        <v>8</v>
      </c>
      <c r="B7" s="3" t="s">
        <v>23</v>
      </c>
      <c r="C7" s="7">
        <v>220</v>
      </c>
      <c r="D7" s="7">
        <v>3.8</v>
      </c>
      <c r="E7" s="7">
        <v>9.1999999999999993</v>
      </c>
      <c r="F7" s="7">
        <v>30.1</v>
      </c>
      <c r="G7" s="7">
        <v>238</v>
      </c>
      <c r="H7" s="11">
        <v>350</v>
      </c>
    </row>
    <row r="8" spans="1:8" x14ac:dyDescent="0.25">
      <c r="A8" s="23"/>
      <c r="B8" s="1" t="s">
        <v>19</v>
      </c>
      <c r="C8" s="2">
        <v>50</v>
      </c>
      <c r="D8" s="2">
        <v>4.8</v>
      </c>
      <c r="E8" s="2">
        <v>0.6</v>
      </c>
      <c r="F8" s="2">
        <v>29.5</v>
      </c>
      <c r="G8" s="2">
        <v>142.80000000000001</v>
      </c>
      <c r="H8" s="12"/>
    </row>
    <row r="9" spans="1:8" x14ac:dyDescent="0.25">
      <c r="A9" s="23"/>
      <c r="B9" s="1" t="s">
        <v>6</v>
      </c>
      <c r="C9" s="2">
        <v>200</v>
      </c>
      <c r="D9" s="2">
        <v>0.2</v>
      </c>
      <c r="E9" s="2">
        <v>0</v>
      </c>
      <c r="F9" s="2">
        <v>11.2</v>
      </c>
      <c r="G9" s="2">
        <v>52</v>
      </c>
      <c r="H9" s="12">
        <v>829</v>
      </c>
    </row>
    <row r="10" spans="1:8" x14ac:dyDescent="0.25">
      <c r="A10" s="23"/>
      <c r="B10" s="1" t="s">
        <v>7</v>
      </c>
      <c r="C10" s="2">
        <v>10</v>
      </c>
      <c r="D10" s="2">
        <v>3.5</v>
      </c>
      <c r="E10" s="2">
        <v>4.5999999999999996</v>
      </c>
      <c r="F10" s="2">
        <v>0</v>
      </c>
      <c r="G10" s="2">
        <v>54</v>
      </c>
      <c r="H10" s="12"/>
    </row>
    <row r="11" spans="1:8" ht="15.75" thickBot="1" x14ac:dyDescent="0.3">
      <c r="A11" s="24"/>
      <c r="B11" s="4" t="s">
        <v>24</v>
      </c>
      <c r="C11" s="13">
        <v>30</v>
      </c>
      <c r="D11" s="13">
        <v>1.9</v>
      </c>
      <c r="E11" s="13">
        <v>5.4</v>
      </c>
      <c r="F11" s="13">
        <v>20</v>
      </c>
      <c r="G11" s="13">
        <v>150.19999999999999</v>
      </c>
      <c r="H11" s="14"/>
    </row>
    <row r="12" spans="1:8" ht="15.75" thickBot="1" x14ac:dyDescent="0.3">
      <c r="A12" s="5"/>
      <c r="B12" s="6" t="s">
        <v>16</v>
      </c>
      <c r="C12" s="15">
        <f>SUM(C7:C11)</f>
        <v>510</v>
      </c>
      <c r="D12" s="15">
        <f t="shared" ref="D12:G12" si="0">SUM(D7:D11)</f>
        <v>14.2</v>
      </c>
      <c r="E12" s="15">
        <f t="shared" si="0"/>
        <v>19.799999999999997</v>
      </c>
      <c r="F12" s="15">
        <f t="shared" si="0"/>
        <v>90.8</v>
      </c>
      <c r="G12" s="15">
        <f t="shared" si="0"/>
        <v>637</v>
      </c>
      <c r="H12" s="16"/>
    </row>
    <row r="13" spans="1:8" ht="15.75" thickBot="1" x14ac:dyDescent="0.3">
      <c r="A13" s="8"/>
      <c r="B13" s="8"/>
      <c r="C13" s="17"/>
      <c r="D13" s="17"/>
      <c r="E13" s="17"/>
      <c r="F13" s="17"/>
      <c r="G13" s="17"/>
      <c r="H13" s="17"/>
    </row>
    <row r="14" spans="1:8" x14ac:dyDescent="0.25">
      <c r="A14" s="22" t="s">
        <v>14</v>
      </c>
      <c r="B14" s="9" t="s">
        <v>9</v>
      </c>
      <c r="C14" s="18">
        <v>200</v>
      </c>
      <c r="D14" s="18">
        <v>3.04</v>
      </c>
      <c r="E14" s="18">
        <v>9.44</v>
      </c>
      <c r="F14" s="18">
        <v>15.54</v>
      </c>
      <c r="G14" s="18">
        <v>131.80000000000001</v>
      </c>
      <c r="H14" s="19">
        <v>184</v>
      </c>
    </row>
    <row r="15" spans="1:8" x14ac:dyDescent="0.25">
      <c r="A15" s="23"/>
      <c r="B15" s="1" t="s">
        <v>10</v>
      </c>
      <c r="C15" s="2">
        <v>90</v>
      </c>
      <c r="D15" s="2">
        <v>19.77</v>
      </c>
      <c r="E15" s="2">
        <v>5.65</v>
      </c>
      <c r="F15" s="2">
        <v>0.48</v>
      </c>
      <c r="G15" s="2">
        <v>120.2</v>
      </c>
      <c r="H15" s="12">
        <v>476</v>
      </c>
    </row>
    <row r="16" spans="1:8" x14ac:dyDescent="0.25">
      <c r="A16" s="23"/>
      <c r="B16" s="1" t="s">
        <v>11</v>
      </c>
      <c r="C16" s="2">
        <v>150</v>
      </c>
      <c r="D16" s="2">
        <v>4.2</v>
      </c>
      <c r="E16" s="2">
        <v>11</v>
      </c>
      <c r="F16" s="2">
        <v>29</v>
      </c>
      <c r="G16" s="2">
        <v>198</v>
      </c>
      <c r="H16" s="12">
        <v>634</v>
      </c>
    </row>
    <row r="17" spans="1:8" x14ac:dyDescent="0.25">
      <c r="A17" s="23"/>
      <c r="B17" s="1" t="s">
        <v>12</v>
      </c>
      <c r="C17" s="2">
        <v>60</v>
      </c>
      <c r="D17" s="2">
        <v>0.7</v>
      </c>
      <c r="E17" s="2">
        <v>0.1</v>
      </c>
      <c r="F17" s="2">
        <v>8.6</v>
      </c>
      <c r="G17" s="2">
        <v>38.1</v>
      </c>
      <c r="H17" s="12">
        <v>49</v>
      </c>
    </row>
    <row r="18" spans="1:8" x14ac:dyDescent="0.25">
      <c r="A18" s="23"/>
      <c r="B18" s="1" t="s">
        <v>6</v>
      </c>
      <c r="C18" s="2">
        <v>200</v>
      </c>
      <c r="D18" s="2">
        <v>0.2</v>
      </c>
      <c r="E18" s="2">
        <v>0</v>
      </c>
      <c r="F18" s="2">
        <v>11.2</v>
      </c>
      <c r="G18" s="2">
        <v>52</v>
      </c>
      <c r="H18" s="12">
        <v>829</v>
      </c>
    </row>
    <row r="19" spans="1:8" ht="15.75" thickBot="1" x14ac:dyDescent="0.3">
      <c r="A19" s="24"/>
      <c r="B19" s="4" t="s">
        <v>13</v>
      </c>
      <c r="C19" s="13">
        <v>50</v>
      </c>
      <c r="D19" s="13">
        <v>3.5</v>
      </c>
      <c r="E19" s="13">
        <v>0.55000000000000004</v>
      </c>
      <c r="F19" s="13">
        <v>18.5</v>
      </c>
      <c r="G19" s="13">
        <v>96.5</v>
      </c>
      <c r="H19" s="14"/>
    </row>
    <row r="20" spans="1:8" ht="15.75" thickBot="1" x14ac:dyDescent="0.3">
      <c r="A20" s="5"/>
      <c r="B20" s="6" t="s">
        <v>17</v>
      </c>
      <c r="C20" s="15">
        <f>SUM(C14:C19)</f>
        <v>750</v>
      </c>
      <c r="D20" s="15">
        <f>SUM(D14:D19)</f>
        <v>31.409999999999997</v>
      </c>
      <c r="E20" s="15">
        <f>SUM(E14:E19)</f>
        <v>26.740000000000002</v>
      </c>
      <c r="F20" s="15">
        <f>SUM(F14:F19)</f>
        <v>83.32</v>
      </c>
      <c r="G20" s="15">
        <f>SUM(G14:G19)</f>
        <v>636.6</v>
      </c>
      <c r="H20" s="16"/>
    </row>
    <row r="21" spans="1:8" ht="15.75" thickBot="1" x14ac:dyDescent="0.3">
      <c r="A21" s="10"/>
      <c r="B21" s="8"/>
      <c r="C21" s="17"/>
      <c r="D21" s="17"/>
      <c r="E21" s="17"/>
      <c r="F21" s="17"/>
      <c r="G21" s="17"/>
      <c r="H21" s="20"/>
    </row>
    <row r="22" spans="1:8" ht="15.75" thickBot="1" x14ac:dyDescent="0.3">
      <c r="A22" s="5"/>
      <c r="B22" s="6" t="s">
        <v>15</v>
      </c>
      <c r="C22" s="15">
        <f>SUM(C12+C20)</f>
        <v>1260</v>
      </c>
      <c r="D22" s="15">
        <f t="shared" ref="D22:G22" si="1">SUM(D12+D20)</f>
        <v>45.61</v>
      </c>
      <c r="E22" s="15">
        <f t="shared" si="1"/>
        <v>46.54</v>
      </c>
      <c r="F22" s="15">
        <f t="shared" si="1"/>
        <v>174.12</v>
      </c>
      <c r="G22" s="15">
        <f t="shared" si="1"/>
        <v>1273.5999999999999</v>
      </c>
      <c r="H22" s="16"/>
    </row>
    <row r="23" spans="1:8" s="8" customFormat="1" x14ac:dyDescent="0.25"/>
    <row r="24" spans="1:8" s="8" customFormat="1" x14ac:dyDescent="0.25">
      <c r="D24" s="8">
        <v>1</v>
      </c>
      <c r="E24" s="21">
        <f>(D22/E22)</f>
        <v>0.9800171895143962</v>
      </c>
      <c r="F24" s="21">
        <f>(F22/D22)</f>
        <v>3.8175838631878976</v>
      </c>
    </row>
    <row r="25" spans="1:8" s="8" customFormat="1" x14ac:dyDescent="0.25"/>
    <row r="26" spans="1:8" s="8" customFormat="1" x14ac:dyDescent="0.25"/>
    <row r="27" spans="1:8" s="8" customFormat="1" x14ac:dyDescent="0.25"/>
    <row r="28" spans="1:8" s="8" customFormat="1" x14ac:dyDescent="0.25"/>
    <row r="29" spans="1:8" s="8" customFormat="1" x14ac:dyDescent="0.25"/>
    <row r="30" spans="1:8" s="8" customFormat="1" x14ac:dyDescent="0.25"/>
    <row r="31" spans="1:8" s="8" customFormat="1" x14ac:dyDescent="0.25"/>
    <row r="32" spans="1:8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</sheetData>
  <mergeCells count="9">
    <mergeCell ref="A14:A19"/>
    <mergeCell ref="B3:F4"/>
    <mergeCell ref="D5:F5"/>
    <mergeCell ref="G5:G6"/>
    <mergeCell ref="H5:H6"/>
    <mergeCell ref="C5:C6"/>
    <mergeCell ref="A5:A6"/>
    <mergeCell ref="B5:B6"/>
    <mergeCell ref="A7:A11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2025-09-26T01:46:10Z</dcterms:modified>
</cp:coreProperties>
</file>