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5 день" sheetId="6" r:id="rId1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C22" i="6"/>
  <c r="G14" i="6"/>
  <c r="F14" i="6"/>
  <c r="E14" i="6"/>
  <c r="D14" i="6"/>
  <c r="C14" i="6"/>
  <c r="G24" i="6" l="1"/>
  <c r="F24" i="6"/>
  <c r="E24" i="6"/>
  <c r="D24" i="6"/>
  <c r="C24" i="6"/>
  <c r="E26" i="6" l="1"/>
  <c r="F26" i="6"/>
</calcChain>
</file>

<file path=xl/sharedStrings.xml><?xml version="1.0" encoding="utf-8"?>
<sst xmlns="http://schemas.openxmlformats.org/spreadsheetml/2006/main" count="31" uniqueCount="26">
  <si>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</si>
  <si>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</si>
  <si>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</si>
  <si>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</si>
  <si>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</si>
  <si>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ЗАВТРАК</t>
  </si>
  <si>
    <t>ОБЕД</t>
  </si>
  <si>
    <t>ВСЕГО:</t>
  </si>
  <si>
    <t>ИТОГО ЗАВТРАК:</t>
  </si>
  <si>
    <t>ИТОГО ОБЕД:</t>
  </si>
  <si>
    <t>1-4 класс</t>
  </si>
  <si>
    <t>Хлеб</t>
  </si>
  <si>
    <t>Рассольник Ленинградский с курой и сметаной</t>
  </si>
  <si>
    <t>Б</t>
  </si>
  <si>
    <t>Ж</t>
  </si>
  <si>
    <t>У</t>
  </si>
  <si>
    <t>5 день</t>
  </si>
  <si>
    <t>Фрукты свежие (Яблоко)</t>
  </si>
  <si>
    <t>Печень тушённая в соусе</t>
  </si>
  <si>
    <t>Салат "Степной" из разных овощей</t>
  </si>
  <si>
    <t>Макароны отварные с маслом</t>
  </si>
  <si>
    <t>54-10м-20</t>
  </si>
  <si>
    <t>Капуста тушенная с мясом</t>
  </si>
  <si>
    <t>Напиток яблочный</t>
  </si>
  <si>
    <t>0,1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</si>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</sst>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1" fillId="0" borderId="0" xfId="0" applyFont="1" applyBorder="1" applyAlignment="1">
      <alignment horizontal="center" vertical="center"/>
    </xf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0" fillId="0" borderId="9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tabSelected="1" workbookViewId="0">
      <selection activeCell="C18" sqref="C18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8" t="s">
        <v>10</v>
      </c>
      <c r="C3" s="28"/>
      <c r="D3" s="28"/>
      <c r="E3" s="28"/>
      <c r="F3" s="28"/>
    </row>
    <row r="4" spans="1:8" x14ac:dyDescent="0.25">
      <c r="B4" s="28"/>
      <c r="C4" s="28"/>
      <c r="D4" s="28"/>
      <c r="E4" s="28"/>
      <c r="F4" s="2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36" t="s">
        <v>16</v>
      </c>
      <c r="B7" s="38" t="s">
        <v>4</v>
      </c>
      <c r="C7" s="32" t="s">
        <v>3</v>
      </c>
      <c r="D7" s="29" t="s">
        <v>0</v>
      </c>
      <c r="E7" s="30"/>
      <c r="F7" s="31"/>
      <c r="G7" s="32" t="s">
        <v>1</v>
      </c>
      <c r="H7" s="34" t="s">
        <v>2</v>
      </c>
    </row>
    <row r="8" spans="1:8" ht="15.75" thickBot="1" x14ac:dyDescent="0.3">
      <c r="A8" s="37"/>
      <c r="B8" s="39"/>
      <c r="C8" s="33"/>
      <c r="D8" s="14" t="s">
        <v>13</v>
      </c>
      <c r="E8" s="14" t="s">
        <v>14</v>
      </c>
      <c r="F8" s="14" t="s">
        <v>15</v>
      </c>
      <c r="G8" s="33"/>
      <c r="H8" s="35"/>
    </row>
    <row r="9" spans="1:8" x14ac:dyDescent="0.25">
      <c r="A9" s="25" t="s">
        <v>5</v>
      </c>
      <c r="B9" s="3" t="s">
        <v>22</v>
      </c>
      <c r="C9" s="7">
        <v>200</v>
      </c>
      <c r="D9" s="7">
        <v>27.63</v>
      </c>
      <c r="E9" s="7">
        <v>28.5</v>
      </c>
      <c r="F9" s="7">
        <v>31.5</v>
      </c>
      <c r="G9" s="7">
        <v>433.88</v>
      </c>
      <c r="H9" s="12" t="s">
        <v>21</v>
      </c>
    </row>
    <row r="10" spans="1:8" x14ac:dyDescent="0.25">
      <c r="A10" s="26"/>
      <c r="B10" s="1" t="s">
        <v>11</v>
      </c>
      <c r="C10" s="2">
        <v>50</v>
      </c>
      <c r="D10" s="2">
        <v>4.1500000000000004</v>
      </c>
      <c r="E10" s="2">
        <v>0.6</v>
      </c>
      <c r="F10" s="2">
        <v>29.2</v>
      </c>
      <c r="G10" s="2">
        <v>113.5</v>
      </c>
      <c r="H10" s="13"/>
    </row>
    <row r="11" spans="1:8" x14ac:dyDescent="0.25">
      <c r="A11" s="26"/>
      <c r="B11" s="1" t="s">
        <v>17</v>
      </c>
      <c r="C11" s="2">
        <v>100</v>
      </c>
      <c r="D11" s="2">
        <v>0.4</v>
      </c>
      <c r="E11" s="2">
        <v>0.4</v>
      </c>
      <c r="F11" s="2">
        <v>9.8000000000000007</v>
      </c>
      <c r="G11" s="2">
        <v>47</v>
      </c>
      <c r="H11" s="13"/>
    </row>
    <row r="12" spans="1:8" x14ac:dyDescent="0.25">
      <c r="A12" s="26"/>
      <c r="B12" s="1" t="s">
        <v>23</v>
      </c>
      <c r="C12" s="2">
        <v>200</v>
      </c>
      <c r="D12" s="23" t="s">
        <v>24</v>
      </c>
      <c r="E12" s="23" t="s">
        <v>24</v>
      </c>
      <c r="F12" s="2">
        <v>24</v>
      </c>
      <c r="G12" s="2">
        <v>94</v>
      </c>
      <c r="H12" s="13">
        <v>705</v>
      </c>
    </row>
    <row r="13" spans="1:8" ht="15.75" thickBot="1" x14ac:dyDescent="0.3">
      <c r="A13" s="27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8</v>
      </c>
      <c r="C14" s="16">
        <f>SUM(C9:C13)</f>
        <v>550</v>
      </c>
      <c r="D14" s="16">
        <f t="shared" ref="D14:G14" si="0">SUM(D9:D13)</f>
        <v>32.18</v>
      </c>
      <c r="E14" s="16">
        <f t="shared" si="0"/>
        <v>29.5</v>
      </c>
      <c r="F14" s="16">
        <f t="shared" si="0"/>
        <v>94.5</v>
      </c>
      <c r="G14" s="16">
        <f t="shared" si="0"/>
        <v>688.38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25" t="s">
        <v>6</v>
      </c>
      <c r="B16" s="9" t="s">
        <v>12</v>
      </c>
      <c r="C16" s="19">
        <v>200</v>
      </c>
      <c r="D16" s="19">
        <v>4.25</v>
      </c>
      <c r="E16" s="19">
        <v>9.1</v>
      </c>
      <c r="F16" s="19">
        <v>20.94</v>
      </c>
      <c r="G16" s="19">
        <v>157.36000000000001</v>
      </c>
      <c r="H16" s="20">
        <v>206</v>
      </c>
    </row>
    <row r="17" spans="1:8" x14ac:dyDescent="0.25">
      <c r="A17" s="26"/>
      <c r="B17" s="1" t="s">
        <v>18</v>
      </c>
      <c r="C17" s="2">
        <v>120</v>
      </c>
      <c r="D17" s="2">
        <v>8.5</v>
      </c>
      <c r="E17" s="2">
        <v>11.2</v>
      </c>
      <c r="F17" s="2">
        <v>10.199999999999999</v>
      </c>
      <c r="G17" s="2">
        <v>229</v>
      </c>
      <c r="H17" s="13">
        <v>533</v>
      </c>
    </row>
    <row r="18" spans="1:8" x14ac:dyDescent="0.25">
      <c r="A18" s="26"/>
      <c r="B18" s="1" t="s">
        <v>20</v>
      </c>
      <c r="C18" s="2">
        <v>150</v>
      </c>
      <c r="D18" s="2">
        <v>6.4</v>
      </c>
      <c r="E18" s="2">
        <v>6.09</v>
      </c>
      <c r="F18" s="2">
        <v>40.799999999999997</v>
      </c>
      <c r="G18" s="2">
        <v>195</v>
      </c>
      <c r="H18" s="13">
        <v>361</v>
      </c>
    </row>
    <row r="19" spans="1:8" x14ac:dyDescent="0.25">
      <c r="A19" s="26"/>
      <c r="B19" s="1" t="s">
        <v>19</v>
      </c>
      <c r="C19" s="2">
        <v>60</v>
      </c>
      <c r="D19" s="2">
        <v>0.9</v>
      </c>
      <c r="E19" s="2">
        <v>2.4</v>
      </c>
      <c r="F19" s="2">
        <v>4.9000000000000004</v>
      </c>
      <c r="G19" s="2">
        <v>52</v>
      </c>
      <c r="H19" s="13">
        <v>25</v>
      </c>
    </row>
    <row r="20" spans="1:8" x14ac:dyDescent="0.25">
      <c r="A20" s="26"/>
      <c r="B20" s="1" t="s">
        <v>23</v>
      </c>
      <c r="C20" s="2">
        <v>200</v>
      </c>
      <c r="D20" s="23" t="s">
        <v>24</v>
      </c>
      <c r="E20" s="23" t="s">
        <v>24</v>
      </c>
      <c r="F20" s="24">
        <v>24</v>
      </c>
      <c r="G20" s="23" t="s">
        <v>25</v>
      </c>
      <c r="H20" s="13">
        <v>705</v>
      </c>
    </row>
    <row r="21" spans="1:8" ht="15.75" thickBot="1" x14ac:dyDescent="0.3">
      <c r="A21" s="27"/>
      <c r="B21" s="4" t="s">
        <v>11</v>
      </c>
      <c r="C21" s="14">
        <v>50</v>
      </c>
      <c r="D21" s="14">
        <v>3.5</v>
      </c>
      <c r="E21" s="14">
        <v>0.55000000000000004</v>
      </c>
      <c r="F21" s="14">
        <v>29.2</v>
      </c>
      <c r="G21" s="14">
        <v>96.5</v>
      </c>
      <c r="H21" s="15"/>
    </row>
    <row r="22" spans="1:8" ht="15.75" thickBot="1" x14ac:dyDescent="0.3">
      <c r="A22" s="5"/>
      <c r="B22" s="6" t="s">
        <v>9</v>
      </c>
      <c r="C22" s="16">
        <f>SUM(C16:C21)</f>
        <v>780</v>
      </c>
      <c r="D22" s="16">
        <f>SUM(D16:D21)</f>
        <v>23.549999999999997</v>
      </c>
      <c r="E22" s="16">
        <f>SUM(E16:E21)</f>
        <v>29.339999999999996</v>
      </c>
      <c r="F22" s="16">
        <f>SUM(F16:F21)</f>
        <v>130.04</v>
      </c>
      <c r="G22" s="16">
        <f>SUM(G16:G21)</f>
        <v>729.86</v>
      </c>
      <c r="H22" s="17"/>
    </row>
    <row r="23" spans="1:8" ht="15.75" thickBot="1" x14ac:dyDescent="0.3">
      <c r="A23" s="11"/>
      <c r="B23" s="8"/>
      <c r="C23" s="18"/>
      <c r="D23" s="18"/>
      <c r="E23" s="18"/>
      <c r="F23" s="18"/>
      <c r="G23" s="18"/>
      <c r="H23" s="21"/>
    </row>
    <row r="24" spans="1:8" ht="15.75" thickBot="1" x14ac:dyDescent="0.3">
      <c r="A24" s="5"/>
      <c r="B24" s="6" t="s">
        <v>7</v>
      </c>
      <c r="C24" s="16">
        <f>SUM(C14+C22)</f>
        <v>1330</v>
      </c>
      <c r="D24" s="16">
        <f t="shared" ref="D24:G24" si="1">SUM(D14+D22)</f>
        <v>55.73</v>
      </c>
      <c r="E24" s="16">
        <f t="shared" si="1"/>
        <v>58.839999999999996</v>
      </c>
      <c r="F24" s="16">
        <f t="shared" si="1"/>
        <v>224.54</v>
      </c>
      <c r="G24" s="16">
        <f t="shared" si="1"/>
        <v>1418.24</v>
      </c>
      <c r="H24" s="17"/>
    </row>
    <row r="25" spans="1:8" s="8" customFormat="1" x14ac:dyDescent="0.25"/>
    <row r="26" spans="1:8" s="8" customFormat="1" x14ac:dyDescent="0.25">
      <c r="D26" s="8">
        <v>1</v>
      </c>
      <c r="E26" s="22">
        <f>(D24/E24)</f>
        <v>0.94714479945615226</v>
      </c>
      <c r="F26" s="22">
        <f>(F24/D24)</f>
        <v>4.0290687242059935</v>
      </c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</sheetData>
  <mergeCells count="9"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2025-09-26T01:48:33Z</dcterms:modified>
</cp:coreProperties>
</file>